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EE31C942-28D0-45BD-8C4F-7BE50E1A55C2}"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s>
  <calcPr calcId="191029"/>
</workbook>
</file>

<file path=xl/calcChain.xml><?xml version="1.0" encoding="utf-8"?>
<calcChain xmlns="http://schemas.openxmlformats.org/spreadsheetml/2006/main">
  <c r="D18" i="1" l="1"/>
  <c r="D42" i="1" l="1"/>
  <c r="E125" i="2" l="1"/>
  <c r="E124" i="2"/>
  <c r="E123" i="2"/>
  <c r="E122" i="2"/>
  <c r="E121" i="2"/>
  <c r="E120" i="2"/>
  <c r="E119" i="2"/>
  <c r="E118" i="2"/>
  <c r="E117" i="2"/>
  <c r="E116" i="2"/>
  <c r="E115" i="2"/>
  <c r="E114" i="2"/>
  <c r="E113" i="2"/>
  <c r="E112" i="2"/>
  <c r="E111" i="2"/>
  <c r="E110" i="2"/>
  <c r="E109" i="2"/>
  <c r="E108" i="2"/>
  <c r="E107" i="2"/>
  <c r="E106" i="2"/>
  <c r="E105" i="2"/>
  <c r="E104" i="2"/>
  <c r="E103" i="2"/>
  <c r="E102" i="2"/>
  <c r="E101" i="2"/>
  <c r="F100" i="2"/>
  <c r="E100" i="2" s="1"/>
  <c r="E99" i="2"/>
  <c r="E98" i="2"/>
  <c r="E97" i="2"/>
  <c r="E96" i="2"/>
  <c r="E95" i="2"/>
  <c r="E94" i="2"/>
  <c r="E93" i="2"/>
  <c r="E92" i="2"/>
  <c r="F91" i="2"/>
  <c r="E91" i="2" s="1"/>
  <c r="E90" i="2"/>
  <c r="E89" i="2"/>
  <c r="F88" i="2"/>
  <c r="E88" i="2" s="1"/>
  <c r="E87" i="2"/>
  <c r="E86" i="2"/>
  <c r="E85" i="2"/>
  <c r="E84" i="2"/>
  <c r="E83" i="2"/>
  <c r="E82" i="2"/>
  <c r="E81" i="2"/>
  <c r="E80" i="2"/>
  <c r="E79" i="2"/>
  <c r="E78" i="2"/>
  <c r="E77" i="2"/>
  <c r="E76" i="2"/>
  <c r="E75" i="2"/>
  <c r="E74" i="2"/>
  <c r="E73" i="2"/>
  <c r="E72" i="2"/>
  <c r="E71" i="2"/>
  <c r="E70" i="2"/>
  <c r="E69" i="2"/>
  <c r="E68" i="2"/>
  <c r="E67" i="2"/>
  <c r="E66" i="2"/>
  <c r="F65" i="2"/>
  <c r="E65" i="2" s="1"/>
  <c r="F64" i="2"/>
  <c r="E64" i="2" s="1"/>
  <c r="E63" i="2"/>
  <c r="E62" i="2"/>
  <c r="E61" i="2"/>
  <c r="E60" i="2"/>
  <c r="E59" i="2"/>
  <c r="E58" i="2"/>
  <c r="E57" i="2"/>
  <c r="E56" i="2"/>
  <c r="E55" i="2"/>
  <c r="E54" i="2"/>
  <c r="E53" i="2"/>
  <c r="E52" i="2"/>
  <c r="E51" i="2"/>
  <c r="E50" i="2"/>
  <c r="F49" i="2"/>
  <c r="E49" i="2" s="1"/>
  <c r="E48" i="2"/>
  <c r="E47" i="2"/>
  <c r="E46" i="2"/>
  <c r="E45" i="2"/>
  <c r="E44" i="2"/>
  <c r="F43" i="2"/>
  <c r="E43" i="2" s="1"/>
  <c r="E42" i="2"/>
  <c r="E41" i="2"/>
  <c r="E40" i="2"/>
  <c r="E39" i="2"/>
  <c r="E38" i="2"/>
  <c r="E37" i="2"/>
  <c r="E36" i="2"/>
  <c r="E35" i="2"/>
  <c r="E34" i="2"/>
  <c r="E33" i="2"/>
  <c r="E32" i="2"/>
  <c r="E31" i="2"/>
  <c r="E30" i="2"/>
  <c r="E29" i="2"/>
  <c r="E28" i="2"/>
  <c r="E27" i="2"/>
  <c r="E26" i="2"/>
  <c r="E25" i="2"/>
  <c r="E24" i="2"/>
  <c r="E23" i="2"/>
  <c r="E22" i="2"/>
  <c r="E21" i="2"/>
  <c r="F20" i="2"/>
  <c r="E20" i="2" s="1"/>
  <c r="E19" i="2"/>
  <c r="E18" i="2"/>
  <c r="E17" i="2"/>
  <c r="E16" i="2"/>
  <c r="E15" i="2"/>
  <c r="E14" i="2"/>
  <c r="E13" i="2"/>
  <c r="E12" i="2"/>
  <c r="E11" i="2"/>
  <c r="E10" i="2"/>
  <c r="E9" i="2"/>
  <c r="E8" i="2"/>
  <c r="E7" i="2"/>
  <c r="E6" i="2"/>
  <c r="E5" i="2"/>
  <c r="E4" i="2"/>
  <c r="E3" i="2"/>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H99" i="1"/>
  <c r="D99" i="1" s="1"/>
  <c r="D98" i="1"/>
  <c r="D95" i="1"/>
  <c r="D97" i="1"/>
  <c r="D96"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H51" i="1"/>
  <c r="D51" i="1" s="1"/>
  <c r="D50" i="1"/>
  <c r="D49" i="1"/>
  <c r="D48" i="1"/>
  <c r="D47" i="1"/>
  <c r="H46" i="1"/>
  <c r="D46" i="1" s="1"/>
  <c r="D45" i="1"/>
  <c r="D44" i="1"/>
  <c r="D43" i="1"/>
  <c r="D41" i="1"/>
  <c r="D40" i="1"/>
  <c r="D39" i="1"/>
  <c r="D38" i="1"/>
  <c r="D37" i="1"/>
  <c r="D36" i="1"/>
  <c r="D35" i="1"/>
  <c r="D34" i="1"/>
  <c r="D33" i="1"/>
  <c r="D32" i="1"/>
  <c r="D31" i="1"/>
  <c r="D30" i="1"/>
  <c r="D29" i="1"/>
  <c r="D28" i="1"/>
  <c r="D27" i="1"/>
  <c r="H26" i="1"/>
  <c r="D26" i="1" s="1"/>
  <c r="D25" i="1"/>
  <c r="D24" i="1"/>
  <c r="D13" i="1"/>
  <c r="D23" i="1"/>
  <c r="D22" i="1"/>
  <c r="D21" i="1"/>
  <c r="D20" i="1"/>
  <c r="D19" i="1"/>
  <c r="H17" i="1"/>
  <c r="D17" i="1" s="1"/>
  <c r="D16" i="1"/>
  <c r="H15" i="1"/>
  <c r="D15" i="1" s="1"/>
  <c r="D14" i="1"/>
  <c r="H12" i="1"/>
  <c r="D12" i="1" s="1"/>
  <c r="D11" i="1"/>
  <c r="D10" i="1"/>
  <c r="H9" i="1"/>
  <c r="D9" i="1" s="1"/>
  <c r="D8" i="1"/>
  <c r="D7" i="1"/>
  <c r="D6" i="1"/>
  <c r="D5" i="1"/>
  <c r="D4" i="1"/>
  <c r="D3" i="1"/>
</calcChain>
</file>

<file path=xl/sharedStrings.xml><?xml version="1.0" encoding="utf-8"?>
<sst xmlns="http://schemas.openxmlformats.org/spreadsheetml/2006/main" count="1658" uniqueCount="757">
  <si>
    <t>综合排名</t>
  </si>
  <si>
    <t>姓名</t>
  </si>
  <si>
    <t>学号</t>
  </si>
  <si>
    <t>总评分</t>
  </si>
  <si>
    <t>基本素质评测F1</t>
  </si>
  <si>
    <t>课程学习成绩F2</t>
  </si>
  <si>
    <t>实践与创新能力F3</t>
  </si>
  <si>
    <t>F1成绩</t>
  </si>
  <si>
    <t>A1</t>
  </si>
  <si>
    <t>A2</t>
  </si>
  <si>
    <t>A3</t>
  </si>
  <si>
    <t>A4</t>
  </si>
  <si>
    <t>A5</t>
  </si>
  <si>
    <t>F2成绩</t>
  </si>
  <si>
    <t>B1</t>
  </si>
  <si>
    <t>B2</t>
  </si>
  <si>
    <t>F3成绩</t>
  </si>
  <si>
    <t>C1</t>
  </si>
  <si>
    <t>C2</t>
  </si>
  <si>
    <t>C3</t>
  </si>
  <si>
    <t>C4</t>
  </si>
  <si>
    <t>C5</t>
  </si>
  <si>
    <t>C6</t>
  </si>
  <si>
    <t>张婉婷</t>
  </si>
  <si>
    <t>2019302080136</t>
  </si>
  <si>
    <t>人文社科经典导引(94)+高等数学B1(90)+材料科学与工程基础实验(91)+大学英语1(87)+军事理论与训练(93)+形势与政策1(91)+思想道德修养与法律基础(96)+专业导论(90)+材料科学与工程基础(90)+机械工程制图(88)+大学物理B（上）(91)+高等数学B2(95)+自然科学经典导引(87)+形势与政策2(90)+马克思主义基本原理概论(94)+中国近现代史纲要(95)+大学英语2(84)+体育（初级）(98)+体育（高级）(97)=91.8902</t>
  </si>
  <si>
    <t>计算机基础(95)+创业论坛(91)+机器人概论(91)+线性代数D(94)+机械制图实践3(92)+C++语言程序设计(94)+逻辑与批判性思维(92)+工程经济与工程管理(96)=2.98</t>
  </si>
  <si>
    <t>校运会二等奖(4)+第二届“观世界·论中国”大学生学术论坛校级一等奖(5)+启明杯乒乓球赛女单一等奖(2)+启明杯乒乓球赛混双一等奖(2)+成图大赛校级一等奖(5)+校乒赛团体冠军(2.5)+线上体能竞赛校级二等奖(4)+定向赛参加比赛(1)+配音大赛一等奖(2)+院骨培优秀学员(1.5)=20</t>
  </si>
  <si>
    <t>副班长/院秘书部部委(1)+团辅活动一等奖(1)+优秀团支部(0.5)+武汉大学优秀学生干部(4)+军训优秀学员(3）+院骨干优秀学员1+优秀志愿者1+优秀宿舍1=12.5</t>
  </si>
  <si>
    <t>宋嘉豪</t>
  </si>
  <si>
    <t>2019302080056</t>
  </si>
  <si>
    <t>人文社科经典导引  93
高等数学B1  100
材料科学与工程基础实验  89
大学英语1  90
军事理论与训练  91
形势与政策1  93
思想道德修养与法律基础  93
专业导论  85
材料科学与工程基础  90
机械工程制图  91
大学物理B（上）  94
高等数学B2  99
自然科学经典导引  95
形势与政策2  88
马克思主义基本原理概论  91
中国近现代史纲要  93
大学英语2  88
体育（初级）  90</t>
  </si>
  <si>
    <t>计算机基础 90
创业管理 85
机械制图实践3 93
线性代数D 98
人类生物学 93
 医学史（医学这些事儿） 95
工程经济与工程管理 92
C++语言程序设计 91</t>
  </si>
  <si>
    <t>武汉大学成图创新设计大赛一等奖 5
第四届全国大学生预防艾滋病知识竞赛优秀奖 0.5
珞珈论坛“教与学革命”征文比赛二等奖 1.5
2019年度珞珈周跑参赛 1
2019-2020动机新生排球赛参赛证明 0.5
语言文字能力竞赛优秀奖 0.5</t>
  </si>
  <si>
    <t xml:space="preserve">武汉社会活动积极分子 3
二班班长 4
动机学院2019-2020骨培优秀学员（先进个人） 1
武汉大学学生社团工作先进集体1
</t>
  </si>
  <si>
    <r>
      <rPr>
        <sz val="11"/>
        <color theme="1"/>
        <rFont val="等线"/>
        <family val="3"/>
        <charset val="134"/>
        <scheme val="minor"/>
      </rPr>
      <t>刘轩硕</t>
    </r>
  </si>
  <si>
    <t>2019302080361</t>
  </si>
  <si>
    <r>
      <rPr>
        <sz val="11"/>
        <color theme="1"/>
        <rFont val="等线"/>
        <family val="3"/>
        <charset val="134"/>
        <scheme val="minor"/>
      </rPr>
      <t>人文社科经典导引	91
高等数学B1	89
材料科学与工程基础实验	93
大学英语1	85
军事理论与训练	93
形势与政策1	87
思想道德修养与法律基础	93
专业导论	86
材料科学与工程基础	92
机械工程制图	82
大学物理B（上）	94
高等数学B2	93
自然科学经典导引	90
形势与政策2	85
马克思主义基本原理概论	94
中国近现代史纲要	93
大学英语2	87
体育（初级）	97
体育（高级）	94</t>
    </r>
  </si>
  <si>
    <r>
      <rPr>
        <sz val="11"/>
        <color theme="1"/>
        <rFont val="等线"/>
        <family val="3"/>
        <charset val="134"/>
        <scheme val="minor"/>
      </rPr>
      <t>创业论坛	93
线性代数D	96
中国禅宗思想史	92
工程经济与工程管理	92
C++语言程序设计	90
机械制图实践3	92</t>
    </r>
  </si>
  <si>
    <r>
      <rPr>
        <sz val="11"/>
        <color theme="1"/>
        <rFont val="等线"/>
        <family val="3"/>
        <charset val="134"/>
        <scheme val="minor"/>
      </rPr>
      <t>珞珈周跑参与比赛</t>
    </r>
    <r>
      <rPr>
        <sz val="11"/>
        <color theme="1"/>
        <rFont val="Arial"/>
        <family val="2"/>
      </rPr>
      <t xml:space="preserve">	</t>
    </r>
    <r>
      <rPr>
        <sz val="11"/>
        <color theme="1"/>
        <rFont val="等线"/>
        <family val="3"/>
        <charset val="134"/>
        <scheme val="minor"/>
      </rPr>
      <t>1
院系新生篮球赛第一名</t>
    </r>
    <r>
      <rPr>
        <sz val="11"/>
        <color theme="1"/>
        <rFont val="Arial"/>
        <family val="2"/>
      </rPr>
      <t xml:space="preserve">	</t>
    </r>
    <r>
      <rPr>
        <sz val="11"/>
        <color theme="1"/>
        <rFont val="等线"/>
        <family val="3"/>
        <charset val="134"/>
        <scheme val="minor"/>
      </rPr>
      <t>2
珞珈寻宝参与比赛</t>
    </r>
    <r>
      <rPr>
        <sz val="11"/>
        <color theme="1"/>
        <rFont val="Arial"/>
        <family val="2"/>
      </rPr>
      <t xml:space="preserve">	</t>
    </r>
    <r>
      <rPr>
        <sz val="11"/>
        <color theme="1"/>
        <rFont val="等线"/>
        <family val="3"/>
        <charset val="134"/>
        <scheme val="minor"/>
      </rPr>
      <t>0.5
校运会三等奖</t>
    </r>
    <r>
      <rPr>
        <sz val="11"/>
        <color theme="1"/>
        <rFont val="Arial"/>
        <family val="2"/>
      </rPr>
      <t xml:space="preserve">	</t>
    </r>
    <r>
      <rPr>
        <sz val="11"/>
        <color theme="1"/>
        <rFont val="等线"/>
        <family val="3"/>
        <charset val="134"/>
        <scheme val="minor"/>
      </rPr>
      <t>3
校级龙舟拔河赛第一名</t>
    </r>
    <r>
      <rPr>
        <sz val="11"/>
        <color theme="1"/>
        <rFont val="Arial"/>
        <family val="2"/>
      </rPr>
      <t xml:space="preserve">	</t>
    </r>
    <r>
      <rPr>
        <sz val="11"/>
        <color theme="1"/>
        <rFont val="等线"/>
        <family val="3"/>
        <charset val="134"/>
        <scheme val="minor"/>
      </rPr>
      <t>5
校级新生篮球挑战赛第一名</t>
    </r>
    <r>
      <rPr>
        <sz val="11"/>
        <color theme="1"/>
        <rFont val="Arial"/>
        <family val="2"/>
      </rPr>
      <t xml:space="preserve">	</t>
    </r>
    <r>
      <rPr>
        <sz val="11"/>
        <color theme="1"/>
        <rFont val="等线"/>
        <family val="3"/>
        <charset val="134"/>
        <scheme val="minor"/>
      </rPr>
      <t>5
院系新生运动会第一名</t>
    </r>
    <r>
      <rPr>
        <sz val="11"/>
        <color theme="1"/>
        <rFont val="Arial"/>
        <family val="2"/>
      </rPr>
      <t xml:space="preserve">	</t>
    </r>
    <r>
      <rPr>
        <sz val="11"/>
        <color theme="1"/>
        <rFont val="等线"/>
        <family val="3"/>
        <charset val="134"/>
        <scheme val="minor"/>
      </rPr>
      <t>2
校运会广播操团体二等奖</t>
    </r>
    <r>
      <rPr>
        <sz val="11"/>
        <color theme="1"/>
        <rFont val="Arial"/>
        <family val="2"/>
      </rPr>
      <t xml:space="preserve">	</t>
    </r>
    <r>
      <rPr>
        <sz val="11"/>
        <color theme="1"/>
        <rFont val="等线"/>
        <family val="3"/>
        <charset val="134"/>
        <scheme val="minor"/>
      </rPr>
      <t>4</t>
    </r>
  </si>
  <si>
    <r>
      <rPr>
        <sz val="11"/>
        <color theme="1"/>
        <rFont val="等线"/>
        <family val="3"/>
        <charset val="134"/>
        <scheme val="minor"/>
      </rPr>
      <t>校学生会干事</t>
    </r>
    <r>
      <rPr>
        <sz val="11"/>
        <color theme="1"/>
        <rFont val="Arial"/>
        <family val="2"/>
      </rPr>
      <t xml:space="preserve">	</t>
    </r>
    <r>
      <rPr>
        <sz val="11"/>
        <color theme="1"/>
        <rFont val="等线"/>
        <family val="3"/>
        <charset val="134"/>
        <scheme val="minor"/>
      </rPr>
      <t>1
2019级军训先进个人</t>
    </r>
    <r>
      <rPr>
        <sz val="11"/>
        <color theme="1"/>
        <rFont val="Arial"/>
        <family val="2"/>
      </rPr>
      <t xml:space="preserve">	</t>
    </r>
    <r>
      <rPr>
        <sz val="11"/>
        <color theme="1"/>
        <rFont val="等线"/>
        <family val="3"/>
        <charset val="134"/>
        <scheme val="minor"/>
      </rPr>
      <t>3
 先进团支部</t>
    </r>
    <r>
      <rPr>
        <sz val="11"/>
        <color theme="1"/>
        <rFont val="Arial"/>
        <family val="2"/>
      </rPr>
      <t xml:space="preserve">	</t>
    </r>
    <r>
      <rPr>
        <sz val="11"/>
        <color theme="1"/>
        <rFont val="等线"/>
        <family val="3"/>
        <charset val="134"/>
        <scheme val="minor"/>
      </rPr>
      <t>0.5
校运会优秀青年志愿者1
动机院系骨干培训优秀学员</t>
    </r>
    <r>
      <rPr>
        <sz val="11"/>
        <color theme="1"/>
        <rFont val="Arial"/>
        <family val="2"/>
      </rPr>
      <t xml:space="preserve">	</t>
    </r>
    <r>
      <rPr>
        <sz val="11"/>
        <color theme="1"/>
        <rFont val="等线"/>
        <family val="3"/>
        <charset val="134"/>
        <scheme val="minor"/>
      </rPr>
      <t>1
消防安全月安全卫生大检查</t>
    </r>
    <r>
      <rPr>
        <sz val="11"/>
        <color theme="1"/>
        <rFont val="Arial"/>
        <family val="2"/>
      </rPr>
      <t xml:space="preserve">	</t>
    </r>
    <r>
      <rPr>
        <sz val="11"/>
        <color theme="1"/>
        <rFont val="等线"/>
        <family val="3"/>
        <charset val="134"/>
        <scheme val="minor"/>
      </rPr>
      <t>0.5</t>
    </r>
  </si>
  <si>
    <t>吕梦楠</t>
  </si>
  <si>
    <t>2019302080306</t>
  </si>
  <si>
    <t>89.9756 人文社科经典导引 81 高等数学B1 93 材料科学与工程基础实验  85 大学英语1 82 军事理论与训练 95 形势与政策1 87 思想道德与法律基础 92 专业导论 85 材料科学与工程基础 90 机械工程制图 87 大学物理B（上）93 高等数学B2 93 自然科学经典导引 88 形势与政策2 83 马克思主义基本原理概论 89 中国近代史纲要 89 大学英语2 85 体育(初级） 97 体育（高级） 96</t>
  </si>
  <si>
    <t xml:space="preserve">1.8 机械制图实践3 90 工程经济与工程管理 91 线性代数D 98 C++语言程序设计91 工程化学 80 </t>
  </si>
  <si>
    <t>3文艺汇演校三等奖  1.5动机院运动会女子100M第二名   2女子跳远第一名   4校运会女子100m二等奖   3校运会200m三等奖   3校运会20x60m三等奖  3校运会女子4X100m三等奖   1.5新生风采三等 奖  体育云竞赛团体第七1.5 山水杯排球赛参赛1 soildworks3D建模大赛初赛复赛1</t>
  </si>
  <si>
    <t xml:space="preserve"> 社团积极活动分子3 优秀社团 1  军训优秀个人3</t>
  </si>
  <si>
    <t>李梓楠</t>
  </si>
  <si>
    <t>2019302080040</t>
  </si>
  <si>
    <t>人文社科经典导引  93
高等数学B1  91
材料科学与工程基础实验  90
大学英语1  88
军事理论与训练  91
形势与政策1  93
思想道德修养与法律基础  90
专业导论  85
材料科学与工程基础  91
机械工程制图  92
大学物理B（上）  87
高等数学B2  98
自然科学经典导引  90
形势与政策2  91
马克思主义基本原理概论  89
中国近现代史纲要  82
大学英语2  91
体育（初级）  93
体育（高级）  90</t>
  </si>
  <si>
    <t>艺术鉴赏与批评指导 92
C++语言程序设计 89
机器人概论 89
工程经济与工程管理 86
线性代数D 87
机械制图实践3 96
大学生软件设计训练 98
节能减排科技实践创3 89</t>
  </si>
  <si>
    <t>校运会广播操第二名（团体） 4
院新生篮球赛参赛 0.5
院新生运动会400米第二 1.5
武汉大学“诗予杯”参赛 1
珞珈寻宝参赛 0.5
院新生排球赛参赛 0.5
武汉大学三行诗参赛 1
院新生运动会200米第二 1.5</t>
  </si>
  <si>
    <t xml:space="preserve">院“优秀新闻宣传工作者” 1
动机2班团支书 4
武汉大学学生社团工作先进集体 1
</t>
  </si>
  <si>
    <t>刘冰涵</t>
  </si>
  <si>
    <t>2019302080338</t>
  </si>
  <si>
    <t>人文社科经典导引 87；高等数学B1 97；材料科学与工程基础实验 88；大学英语1 92；军事理论与训练 94；形势与政策1 84；思想道德修养与法律基础 87；专业导论 86；材料科学与工程基础 94；机械工程制图 89；大学物理B（上）96；高等数学B2 97；自然科学经典导引 89；形式与政策2 87；马克思主义基本原理概论 92；中国近现代史纲要 93；大学英语2 92；体育（初级） 89；体育（高级）91</t>
  </si>
  <si>
    <t>线性代数D 97；古今著名水利工程赏析 97；C＋＋语言程序设计 96；现代能源 89；数字商务与创业 88；工程经济与工程管理 88；工程化学 86；</t>
  </si>
  <si>
    <t>国庆舞蹈比赛校级三等奖3；新生广播操院级二等奖1.5；珞珈寻宝0.5；</t>
  </si>
  <si>
    <t>军训优秀学员3；组织委员1；先进团支部1；“心动力”团辅三等奖0.5；优秀寝室0.5；“不忘初心”三等奖0.3</t>
  </si>
  <si>
    <t>郑杨</t>
  </si>
  <si>
    <t>2019302080243</t>
  </si>
  <si>
    <t>计算机基础（97）+元素营养与健康（97）+工程经济与工程管理（94）+线性代数D（93）+创业项目管理（93）+C++语言程序应用+智能机器人与先进制造（90）+哲学核心问题（88）=2.972</t>
  </si>
  <si>
    <t>人文社科经典导引（91）+高等数学B1（85）+材料科学与工程基础实验（90）+大学英语1（82）+军事理论与训练（94）+形势与政策1（93）+思想道德修养与法律基础（95）+专业导论（90）+材料科学与工程基础（85）+机械工程制图（79）+大学物理上（84）+高等数学B2（84）+自然科学经典导引（87）+形势与政策2（86）+马克思主义基本原理概论（91）+中国近代史纲要（93）+大学英语2（82）+体育初级（97）+体育高级（91）=87.46341463</t>
  </si>
  <si>
    <t>武汉大学校运会二等奖（4）+武汉大学三等奖（共3项）（9）+武汉大学运动会广播操第二（4）+武汉大学运动会混合20*60即三等奖（3）=20</t>
  </si>
  <si>
    <t>武汉大学动机九班副班长（1）+军训优秀学员（3）+先进团支部（0.5）+动力与机械学院团校优秀学员（1）++优秀寝室（0.5）+动力与机械学院2020迎新优秀志愿者（1）=7</t>
  </si>
  <si>
    <r>
      <rPr>
        <sz val="11"/>
        <color theme="1"/>
        <rFont val="等线"/>
        <family val="3"/>
        <charset val="134"/>
        <scheme val="minor"/>
      </rPr>
      <t>周文科</t>
    </r>
  </si>
  <si>
    <t>2019302080354</t>
  </si>
  <si>
    <t xml:space="preserve">人文社科经典导引 84
高等数学B1 91
材料科学与工程基础实验 92
大学英语1	 90
军事理论与训练 93
形势与政策1 86
思想道德修养与法律基础 93
专业导论	 87
材料科学与工程基础	94
机械工程制图 86
大学物理B（上） 81
高等数学B2 96
自然科学经典导引 89
形势与政策2 86
马克思主义基本原理概论 93
中国近现代史纲要 91
大学英语2	  87
体育（初级） 94
体育（高级） 96
</t>
  </si>
  <si>
    <t xml:space="preserve">计算机基础 87
工程经济与工程管理 90
C++语言程序设计 92
智能机器人与先进制造 91
多媒体技术与虚拟现实 90
地球与自然 84
工程化学 93
线性代数	95
</t>
  </si>
  <si>
    <r>
      <rPr>
        <sz val="11"/>
        <color theme="1"/>
        <rFont val="等线"/>
        <family val="3"/>
        <charset val="134"/>
        <scheme val="minor"/>
      </rPr>
      <t>校运会混合20*60米第七</t>
    </r>
    <r>
      <rPr>
        <sz val="11"/>
        <color theme="1"/>
        <rFont val="Arial"/>
        <family val="2"/>
      </rPr>
      <t xml:space="preserve">	</t>
    </r>
    <r>
      <rPr>
        <sz val="11"/>
        <color theme="1"/>
        <rFont val="等线"/>
        <family val="3"/>
        <charset val="134"/>
        <scheme val="minor"/>
      </rPr>
      <t>2
武汉大学第五届新生文化节新生风采大赛三等奖</t>
    </r>
    <r>
      <rPr>
        <sz val="11"/>
        <color theme="1"/>
        <rFont val="Arial"/>
        <family val="2"/>
      </rPr>
      <t xml:space="preserve">	</t>
    </r>
    <r>
      <rPr>
        <sz val="11"/>
        <color theme="1"/>
        <rFont val="等线"/>
        <family val="3"/>
        <charset val="134"/>
        <scheme val="minor"/>
      </rPr>
      <t>3
武汉大学第二十二届学生社团文化节天才知道知识挑战赛参与奖</t>
    </r>
    <r>
      <rPr>
        <sz val="11"/>
        <color theme="1"/>
        <rFont val="Arial"/>
        <family val="2"/>
      </rPr>
      <t xml:space="preserve">	</t>
    </r>
    <r>
      <rPr>
        <sz val="11"/>
        <color theme="1"/>
        <rFont val="等线"/>
        <family val="3"/>
        <charset val="134"/>
        <scheme val="minor"/>
      </rPr>
      <t>1
晴川杯全国大学生itf跆拳道公开赛一等奖</t>
    </r>
    <r>
      <rPr>
        <sz val="11"/>
        <color theme="1"/>
        <rFont val="Arial"/>
        <family val="2"/>
      </rPr>
      <t xml:space="preserve">	</t>
    </r>
    <r>
      <rPr>
        <sz val="11"/>
        <color theme="1"/>
        <rFont val="等线"/>
        <family val="3"/>
        <charset val="134"/>
        <scheme val="minor"/>
      </rPr>
      <t>7
武汉大学第二十二届学生社团文化节之学生社团联谊趣味定向赛二等奖</t>
    </r>
    <r>
      <rPr>
        <sz val="11"/>
        <color theme="1"/>
        <rFont val="Arial"/>
        <family val="2"/>
      </rPr>
      <t xml:space="preserve">	</t>
    </r>
    <r>
      <rPr>
        <sz val="11"/>
        <color theme="1"/>
        <rFont val="等线"/>
        <family val="3"/>
        <charset val="134"/>
        <scheme val="minor"/>
      </rPr>
      <t>4
动机学院新生运动会200米第三名</t>
    </r>
    <r>
      <rPr>
        <sz val="11"/>
        <color theme="1"/>
        <rFont val="Arial"/>
        <family val="2"/>
      </rPr>
      <t xml:space="preserve">	</t>
    </r>
    <r>
      <rPr>
        <sz val="11"/>
        <color theme="1"/>
        <rFont val="等线"/>
        <family val="3"/>
        <charset val="134"/>
        <scheme val="minor"/>
      </rPr>
      <t xml:space="preserve">1
</t>
    </r>
  </si>
  <si>
    <r>
      <rPr>
        <sz val="11"/>
        <color theme="1"/>
        <rFont val="等线"/>
        <family val="3"/>
        <charset val="134"/>
        <scheme val="minor"/>
      </rPr>
      <t>动机学院先进团支部成员</t>
    </r>
    <r>
      <rPr>
        <sz val="11"/>
        <color theme="1"/>
        <rFont val="Arial"/>
        <family val="2"/>
      </rPr>
      <t xml:space="preserve">	</t>
    </r>
    <r>
      <rPr>
        <sz val="11"/>
        <color theme="1"/>
        <rFont val="等线"/>
        <family val="3"/>
        <charset val="134"/>
        <scheme val="minor"/>
      </rPr>
      <t xml:space="preserve">0.5
</t>
    </r>
    <r>
      <rPr>
        <sz val="11"/>
        <color theme="1"/>
        <rFont val="等线"/>
        <family val="3"/>
        <charset val="134"/>
        <scheme val="minor"/>
      </rPr>
      <t>校运会优秀青年志愿者	1</t>
    </r>
  </si>
  <si>
    <t>余文廷</t>
  </si>
  <si>
    <t>2019302080223</t>
  </si>
  <si>
    <t>人文社科经典导引  81
高等数学B1  97
材料科学与工程基础实验 86
大学英语1                  91
军事理论与训练  95
形势与政策1  85
思想道德修养与法律基础 90
专业导论                  85
材料科学与工程基础  91
机械工程制图  91
大学物理B（上）  100
高等数学B2  97
自然科学经典导引  92
形势与政策2  81
马克思主义基本原理概论 87
中国近现代史纲要  93
大学英语2                  83
体育（初级）  95
体育（高级）  95</t>
  </si>
  <si>
    <t>水质科学：健康与发展 90
能源与可持续发展  96
线性代数D                  99
工程化学                  91
C++语言程序设计  93
现代管理学  90
工程经济与工程管理  90</t>
  </si>
  <si>
    <t>2020年武汉大学成图创新大赛校级机械类一等奖 5</t>
  </si>
  <si>
    <t>2020武汉大学文化艺术协会干事任职 1
2020年金秋艺术节动机合唱团优秀个人2
2019年秋军训军训优秀学员3</t>
  </si>
  <si>
    <t>刘定川</t>
  </si>
  <si>
    <t>2019302080255</t>
  </si>
  <si>
    <t>线性代数D（99）+C++程序设计（94）+机械工程制图实践3（90）+工程经济与工程管理（84）+诺贝尔奖史话（89）+数学建模与科学精神（75）=2.124</t>
  </si>
  <si>
    <t>人文社科经典导引（94）+高等数学B1（94）+材料科学与工程基础实验（87）+大学英语1（88）+军事理论与训练（93）+形势与政策1（93）+思想道德修养与法律基础（86）+专业导论（86）+材料科学与工程基础（87）+机械工程制图（80）+大学物理上（95）+高等数学B2（95）+自然科学经典导引（90）+形势与政策2（81）+马克思主义基本原理概论（89）+中国近代史纲要（94）+大学英语2（81）+体育初级（95）+体育高级（94）=90.42682927</t>
  </si>
  <si>
    <t>动机学院2019-2020学年新生广播操班级比赛第一名（2）+第二届”观世界、论中国“大学生学术论坛——“中国之治：历史、现实与经验借鉴”三等奖（3）+动机院“展爱国志献礼七十年，绘珞珈情相约中国梦”征稿活动一等奖（2）+动机院新生篮球赛参赛证明（0.5）=7.5</t>
  </si>
  <si>
    <t>武汉大学2020年学生寒假活动二等奖（3）+武汉大学社会活动积极分子（3）+武汉大学动力与机械学院九班班长任职证明（4）+动力与机械学院先进团支部（1）=11</t>
  </si>
  <si>
    <r>
      <rPr>
        <sz val="12"/>
        <color theme="1"/>
        <rFont val="等线"/>
        <family val="3"/>
        <charset val="134"/>
        <scheme val="minor"/>
      </rPr>
      <t>张娜</t>
    </r>
  </si>
  <si>
    <r>
      <rPr>
        <sz val="12"/>
        <color theme="1"/>
        <rFont val="等线"/>
        <family val="3"/>
        <charset val="134"/>
        <scheme val="minor"/>
      </rPr>
      <t>2019302080359</t>
    </r>
  </si>
  <si>
    <t xml:space="preserve">人文社科经典导引	2	84
高等数学B1	5	96
材料科学与工程基础实验	0.5	86
大学英语1	1.5	85
军事理论与训练	2	94
形势与政策1	0.5	89
思想道德修养与法律基础	3	92
专业导论	1	80
材料科学与工程基础	2.5	85
机械工程制图	3	90
大学物理B（上）	3	83
高等数学B2	5	88
自然科学经典导引	2	88
形势与政策2	0.5	85
马克思主义基本原理概论	3	90
中国近现代史纲要	3	93
大学英语2	1.5	80
体育（初级）	1	86
体育（高级）	1	94
</t>
  </si>
  <si>
    <t>实验室安全哲学与应急实践	2	93
大学生心理健康	2	92
C++语言程序设计	2	96
线性代数D	2	94
工程经济与工程管理	2	95
工程化学	2	89</t>
  </si>
  <si>
    <t>成图创新大赛二等奖	4
国庆70周年舞蹈校级三等奖	3
院新生辩论赛二等奖	1.5
广播操比赛校级第二名	4
E鸣杯三等奖	3
心动力班级团体辅导三等奖	1
金秋辩论赛优秀奖	2
昭言杯	1</t>
  </si>
  <si>
    <t>十班心理委员	1
优秀学生社团	0.5</t>
  </si>
  <si>
    <t>李俊浩</t>
  </si>
  <si>
    <t>2019302080261</t>
  </si>
  <si>
    <t>元素营养与健康（86）+现代能源（87）+c++程序设计（92）+线性代数（99）+工程经济与工程管理（82）+工程化学（90）=2.144</t>
  </si>
  <si>
    <t>人文社科经典导引（77）+高等数学B1（84）+材料科学与工程基础实验（85）+大学英语1（83）+军事理论与训练（95）+形势与政策1（87）+思想道德修养与法律基础（91）+专业导论（85）+材料科学与工程基础（88）+机械工程制图（72）+大学物理上（92）+高等数学B2（93）+自然科学经典导引（90）+形势与政策2（81）+马克思主义基本原理概论（91）+中国近代史纲要（92）+大学英语2（84）+体育初级（96）+体育高级（88）=87.53658537</t>
  </si>
  <si>
    <t>新生篮球赛校级冠军（5）+校运会广播操第二（4）+2019武汉大学环山跑即C-RUN工银Visa星座跑完赛（1）+院级新生排球赛第二名（1.5）+院级新生广播操比赛第一名（2）+院级新生篮球赛参赛（0.5）+军训优秀学员（3）=17</t>
  </si>
  <si>
    <t>校级社会活动积极分子（3）+年级学生会体育部部长（4）+院级骨干培训优秀学员（1）+动力与机械学院先进团支部成员（0.5）+迎新优秀志愿者（1）=9.5</t>
  </si>
  <si>
    <t>徐焱瑶</t>
  </si>
  <si>
    <t>2019302080141</t>
  </si>
  <si>
    <t>人文社科经典导引(90)+高等数学B1(93)+材料科学与工程基础实验(92)+大学英语1(85)+军事理论与训练(93)+形势与政策1(86)+思想道德修养与法律基础(92)+专业导论(85)+材料科学与工程基础(90)+机械工程制图(87)+大学物理B（上）(88)+高等数学B2(90)+自然科学经典导引(93)+形势与政策2(89)+马克思主义基本原理概论(91)+中国近现代史纲要(93)+大学英语2(90)+体育（初级）(85)=90.275</t>
  </si>
  <si>
    <t>能源化学工程前沿技术创3(78)+实验室安全哲学与应急实践(98)+线性代数D(95)+机械制图实践3(87)+C++语言程序设计(90)+工程经济与工程管理(92)=2.082</t>
  </si>
  <si>
    <t>第二届“观世界·论中国”大学生学术论坛校级一等奖(5)+2019-2020学年武汉大学动力与机械学院新生辩论赛一等奖(2)+2019年9月21日学校庆祝新中国成立七十周年文艺汇演《祝福祖国》校三等奖(3)=10</t>
  </si>
  <si>
    <t>团队辅导活动一等奖(2)+军训优秀学员(3)+动机五班心理委员(1)+优秀团支部(0.5)=6.5</t>
  </si>
  <si>
    <t>梁欣宇</t>
  </si>
  <si>
    <t>2019302080245</t>
  </si>
  <si>
    <t>线性代数D（98）+C++程序设计（90）+工程化学（84）+工程经济与工程管理（94）+现代能源（86）+材料防护与资源效益（79）=2.124</t>
  </si>
  <si>
    <t>人文社科经典导引（91）+高等数学B1（86）+材料科学与工程基础实验（77）+大学英语1（82）+军事理论与训练（94）+形势与政策1（85）+思想道德修养与法律基础（89）+专业导论（86）+材料科学与工程基础（82）+机械工程制图（67）+大学物理上（95）+高等数学B2（98）+自然科学经典导引（87）+形势与政策2（89）+马克思主义基本原理概论（88）+中国近代史纲要（86）+大学英语2（80）+体育初级（93）+体育高级（95）=87.47560976</t>
  </si>
  <si>
    <t>武汉大学乒乓国球汇新生杯混合双打三等奖（3）+男子双打三等奖（3）+“启明杯”乒乓球赛混合双打（5）+武汉大学2019学生乒乓球赛混合团体第一名（5）+男子双打第一名（5）+武汉大学“振兴杯”足球赛第五名（3）+武汉大学新生杯足球赛第五名（3）+2020乒乓网汉风8月月赛第五名（0）+2019新生广播体操比赛第一名（1）=20</t>
  </si>
  <si>
    <t>心理委员（1）+动机学院社团活动积极分子（1）+动机足球队“优秀学生社团”（0.5）+2019心动力班级团体辅导评比大赛优秀奖（0.5）+团校优秀学员（2）+校运会体育部工作人员（0）+2019-2020年度动机优秀团支部（0.5）=6</t>
  </si>
  <si>
    <r>
      <rPr>
        <sz val="11"/>
        <color theme="1"/>
        <rFont val="等线"/>
        <family val="3"/>
        <charset val="134"/>
        <scheme val="minor"/>
      </rPr>
      <t>汤俊杰</t>
    </r>
  </si>
  <si>
    <t>2019302080372</t>
  </si>
  <si>
    <r>
      <rPr>
        <sz val="11"/>
        <color theme="1"/>
        <rFont val="等线"/>
        <family val="3"/>
        <charset val="134"/>
        <scheme val="minor"/>
      </rPr>
      <t>人文社科经典导引 86 高等数学 B1 80 材料科学与工程基础实验 84 大学英语1 80 军事理论与训练 94 形式与政策1 87 思想道德修养与法律基础 90 专业导论 82 材料科学与工程基础 83 机械工程制图 71 大学物理B（上）96 高等数学B2 92 自然科学经典导引 86 形势与政策2 82 马克思主义基本原理概论 86 中国近代史纲要 89 大学英语2 85 体育（初级）96 体育（高级）96</t>
    </r>
  </si>
  <si>
    <r>
      <rPr>
        <sz val="11"/>
        <color theme="1"/>
        <rFont val="等线"/>
        <family val="3"/>
        <charset val="134"/>
        <scheme val="minor"/>
      </rPr>
      <t>数字商务与创业88 能源化学工程前沿技术88 C++语言程序设计89 线性代数D 96 汽车文化与人类文明 97 急救常识88 工程经济与工程管理 90 工程化学 88</t>
    </r>
  </si>
  <si>
    <t>动力与机械学院新生篮球赛第一名2 武汉大学体能云竞赛个人第六名3 中国大学生3*3篮球联赛湖北赛区（武汉大学赛区）第五名3 2019年武汉大学新生篮球挑战赛第一名5  2019年武汉大学新生男子挑战赛男子最佳运动员1 第四届全国大学生预防艾滋病知识竞赛优秀奖0.5武汉大学学生社团联谊趣味定向赛第三名3 “外研社-词达人”全国大学生英语词汇大赛参赛1 武汉大学校运会20*60 第七名3 武汉大学学生会“珞珈寻宝”参赛0.5 2019年武汉大学第六届跨学科知识综合知识问答竞赛初赛0.5 2019年武汉大学学生环山跑个人赛1</t>
  </si>
  <si>
    <t xml:space="preserve"> 动力与机械学院优秀团支部0.5  动机学院优秀学生社团干部和社会活动积极分子1  武汉大学校运动会优秀青年志愿者1 2019级军训优秀个人3 动力与机械学院学创部部委1 院骨培优秀学员1</t>
  </si>
  <si>
    <t>周赵天</t>
  </si>
  <si>
    <t>2019302080355</t>
  </si>
  <si>
    <t>人文社科经典导引 90；高等数学B1 93；材料科学与工程基础实验 91；大学英语1 90；军事理论与训练 95；形势与政策1 93；思想道德修养与法律基础 92；专业导论 85；材料科学与工程基础 88；机械工程制图 87；大学物理B（上）92；高等数学B2 91；自然科学经典导引 90；形势与政策2 89；马克思主义基本原理概论 94；中国近现代史纲要 93；大学英语2 82；体育（初级）92；体育（高级）94</t>
  </si>
  <si>
    <t>现代能源 96；人工智能进展 95；工程经济与工程管理 95；线性代数D 95；C++ 83；工程化学 84；元素营养与健康 90</t>
  </si>
  <si>
    <t>国庆校级歌舞大赛三等奖 3；新生广播体操院级二等奖 1.5；珞珈寻宝0.5</t>
  </si>
  <si>
    <t>十二班副班长 1；先进团支部 1；“心动力”团辅三等奖 0.5；军训先进个人 3；优秀寝室 0.5；“不忘初心”三等奖0.3</t>
  </si>
  <si>
    <t>路忱宇</t>
  </si>
  <si>
    <t>2019302080213</t>
  </si>
  <si>
    <t>人文社科经典导引  91
高数学B1  93
材料科学与工程基础实验 87
大学英语1 93
军事理论与训练 93
形势与政策1  87
思想道德修养与法律基础  93
专业导论  85
材料科学与工程基础  93
机械工程制图  95
大学物理B（上）  88
高等数学B2  97
自然科学经典导引  94
形势与政策2  86
马克思主义基本原理概论  91
中国近现代史纲要  83
大学英语2  89
体育（初级）  95
体育（高级）  97</t>
  </si>
  <si>
    <r>
      <rPr>
        <sz val="11"/>
        <color theme="1"/>
        <rFont val="等线"/>
        <family val="3"/>
        <charset val="134"/>
        <scheme val="minor"/>
      </rPr>
      <t>机械制图实践</t>
    </r>
    <r>
      <rPr>
        <sz val="11"/>
        <color theme="1"/>
        <rFont val="Arial"/>
        <family val="2"/>
      </rPr>
      <t xml:space="preserve">	</t>
    </r>
    <r>
      <rPr>
        <sz val="11"/>
        <color theme="1"/>
        <rFont val="等线"/>
        <family val="3"/>
        <charset val="134"/>
        <scheme val="minor"/>
      </rPr>
      <t xml:space="preserve">  </t>
    </r>
    <r>
      <rPr>
        <sz val="11"/>
        <color theme="1"/>
        <rFont val="Arial"/>
        <family val="2"/>
      </rPr>
      <t xml:space="preserve">	</t>
    </r>
    <r>
      <rPr>
        <sz val="11"/>
        <color theme="1"/>
        <rFont val="等线"/>
        <family val="3"/>
        <charset val="134"/>
        <scheme val="minor"/>
      </rPr>
      <t>98
数字化专业三维设计表达</t>
    </r>
    <r>
      <rPr>
        <sz val="11"/>
        <color theme="1"/>
        <rFont val="Arial"/>
        <family val="2"/>
      </rPr>
      <t xml:space="preserve">	</t>
    </r>
    <r>
      <rPr>
        <sz val="11"/>
        <color theme="1"/>
        <rFont val="等线"/>
        <family val="3"/>
        <charset val="134"/>
        <scheme val="minor"/>
      </rPr>
      <t>97
专业结构图示表达</t>
    </r>
    <r>
      <rPr>
        <sz val="11"/>
        <color theme="1"/>
        <rFont val="Arial"/>
        <family val="2"/>
      </rPr>
      <t xml:space="preserve">	</t>
    </r>
    <r>
      <rPr>
        <sz val="11"/>
        <color theme="1"/>
        <rFont val="等线"/>
        <family val="3"/>
        <charset val="134"/>
        <scheme val="minor"/>
      </rPr>
      <t>95
工程经济与工程管理</t>
    </r>
    <r>
      <rPr>
        <sz val="11"/>
        <color theme="1"/>
        <rFont val="Arial"/>
        <family val="2"/>
      </rPr>
      <t xml:space="preserve">	</t>
    </r>
    <r>
      <rPr>
        <sz val="11"/>
        <color theme="1"/>
        <rFont val="等线"/>
        <family val="3"/>
        <charset val="134"/>
        <scheme val="minor"/>
      </rPr>
      <t xml:space="preserve">94
C++语言程序设计 </t>
    </r>
    <r>
      <rPr>
        <sz val="11"/>
        <color theme="1"/>
        <rFont val="Arial"/>
        <family val="2"/>
      </rPr>
      <t xml:space="preserve">	</t>
    </r>
    <r>
      <rPr>
        <sz val="11"/>
        <color theme="1"/>
        <rFont val="等线"/>
        <family val="3"/>
        <charset val="134"/>
        <scheme val="minor"/>
      </rPr>
      <t>92
线性代数D                   96
材料防护与资源效益    93
机器人概论</t>
    </r>
    <r>
      <rPr>
        <sz val="11"/>
        <color theme="1"/>
        <rFont val="Arial"/>
        <family val="2"/>
      </rPr>
      <t xml:space="preserve">		</t>
    </r>
    <r>
      <rPr>
        <sz val="11"/>
        <color theme="1"/>
        <rFont val="等线"/>
        <family val="3"/>
        <charset val="134"/>
        <scheme val="minor"/>
      </rPr>
      <t>88</t>
    </r>
  </si>
  <si>
    <t>成图创新大赛一等奖5</t>
  </si>
  <si>
    <t>武汉大学动力与机械学院合唱团成员
武汉大学动力与机械学院青年志愿者协会伴你同行部部委1</t>
  </si>
  <si>
    <t>叶霖芳</t>
  </si>
  <si>
    <t>2019302080331</t>
  </si>
  <si>
    <t>军事理论与训练 94，形势与政策 89，大学英语 85，健美操(初级)92，机械工程制图 80，高等数学b1 94,思想道德修养与法律基础 91，人文社科经典导引 89，专业导论 86，材料科学与工程基础 90，材料科学材料科学与工程基础实验 88，形势与政策2 85，大学英语2 87，健美操（高级）90，高等数学b2 91，大学物理b（上） 95，中国近代史纲要 91，马克思主义基本原理概论 87，自然科学经典导引 85</t>
  </si>
  <si>
    <t xml:space="preserve">计算机基础 93 微电子与智能社会 87  C++语言程序设计 95 线性代数D 98 工程经济与工程管理  94 当代中国社会问题透视 70  </t>
  </si>
  <si>
    <t>珞珈寻宝参赛0.5心动力团辅三等奖负责人1新生排球赛一等奖2先进团支部负责人1心理委员1军训优秀参训人员3 与逆同行·为奉献者奉献湖北青年五四奖3 ，2019年动力与机械学院优秀寝室0.5广播操二等奖1.5，70周年文艺汇演三等奖3“不忘初心”三等奖0.3</t>
  </si>
  <si>
    <t>庄丹玲</t>
  </si>
  <si>
    <t>2019302080383</t>
  </si>
  <si>
    <t>人文社科经典导引92高等数学B190材料科学与工程基础实验88大学英语187军事理论与训练92形势与政策191思想道德修养与法律基础88专业导论90材料科学与工程基础88机械工程制图91大学物理B（上）87高等数学B298自然科学经典导引89形势与政策286马克思主义基本原理概论89中国近现代史纲要83大学英语282体育（初级）91</t>
  </si>
  <si>
    <t>线性代数D98计算机基础96C++语言程序设计95能源与可持续发展94工程制图实践392能源科学概论92材料防护与资源效益91Inventor产品设计及新标准88</t>
  </si>
  <si>
    <t>全国大学生成图技术大赛5新生辩论赛1.53D打印大赛1全国大学生语言文字能力竞技活动初赛0.5全国大学生职业发展大赛0.5新中国成立70周年文艺汇演3新生运动会1.5Solidworks3D建模大赛0.5网络安全知识竞赛0.5</t>
  </si>
  <si>
    <t>程鹏</t>
  </si>
  <si>
    <t>2019302080351</t>
  </si>
  <si>
    <t>人文社科经典导引 83；高等数学B1 93；材料科学与工程基础实验 86；大学英语1 83；军事理论与训练 94；形势与政策1 93；思想道德修养与法律基础 90；专业导论 88；材料科学与工程基础 80；机械工程制图 81；大学物理课B（上） 99；高等数学B2 95；自然科学经典导引 85；形势与政策2 92；马克思主义基本原理概论 93；中国近现代史纲要 88；大学英语2 90；体育（初级）98；体育（高级）97</t>
  </si>
  <si>
    <t>法律与社会 95；C＋＋语言程序设计 93；线性代数D 98；汽车文化与人类文明 88；工程化学 89</t>
  </si>
  <si>
    <t>新生篮球赛一等奖5新生广播操比赛二等奖1.5</t>
  </si>
  <si>
    <t>十二班班长4；阳光体育先进个人3；先进团支部1；“心动力”团体辅导评比大赛三等奖0.5；2020－2021学年迎新优秀志愿者1；“不忘初心”三等奖0.3</t>
  </si>
  <si>
    <t>谢博涵</t>
  </si>
  <si>
    <t>2019302080304</t>
  </si>
  <si>
    <t>88.7195 人文社科经典导引 80 高等数学B1 90 材料科学与工程基础实验  87 大学英语1 83 军事理论与训练 95 形势与政策1 85 思想道德与法律基础 93 专业导论 88 材料科学与工程基础 83 机械工程制图 88 大学物理B（上）84 高等数学B2 93 自然科学经典导引 89 形势与政策2 85 马克思主义基本原理概论 98 中国近代史纲要 87 大学英语2 86 体育(初级） 93 体育（高级） 92</t>
  </si>
  <si>
    <t xml:space="preserve">2.528 工程经济与工程管理 95 线性代数D 96 机械制图实践3 92 民间技艺的传承与创新92 行为健康 89 C++语言程序设计 88 工程化学 80 </t>
  </si>
  <si>
    <t>0.6 动机小助手供稿</t>
  </si>
  <si>
    <t xml:space="preserve"> 院新生运动会400m三等奖 1 金秋先进工作者 1 军训优秀学员 3 全国大学生艾滋病知识竞赛优秀奖 0.5 寒假实践校一等奖 2.5 优秀学生社团 0.5 汇演校级三等奖 3</t>
  </si>
  <si>
    <t>学生组织部委 1  武汉大学社会活动积极分子3 校级先进集体 1 迎新优秀志愿者1分</t>
  </si>
  <si>
    <t>张宇</t>
  </si>
  <si>
    <t>2019302080030</t>
  </si>
  <si>
    <t>人文社科经典导引  89
高等数学B1  90
材料科学与工程基础实验  92
大学英语1  92
军事理论与训练  92
形势与政策1  90
思想道德修养与法律基础  96
专业导论  85 
材料科学与工程基础  96
机械工程制图  85
大学物理B（上）  90
高等数学B2  98
自然科学经典导引  90
形势与政策2  86
马克思主义基本原理概论  92
中国近现代史纲要  89
大学英语2  86
体育（初级）  94
体育（高级）  93</t>
  </si>
  <si>
    <t>核电站与环境安全 89
c++语言程序设计 91
线性代数D 98
实验室安全哲学与应急实践 95
环境变迁与人类生育力改变 88
能源科学概论 88
工程经济与工程管理 94
工程化学 83</t>
  </si>
  <si>
    <t>动机2019年新生排球赛（参与比赛） 0.5
武汉大学成图大赛一等奖 5
学术搜索之星（优秀奖） 0.5
语言文字能力竞赛优秀奖 0.5</t>
  </si>
  <si>
    <t xml:space="preserve">动机2班副班长 1
</t>
  </si>
  <si>
    <r>
      <rPr>
        <sz val="11"/>
        <color theme="1"/>
        <rFont val="等线"/>
        <family val="3"/>
        <charset val="134"/>
        <scheme val="minor"/>
      </rPr>
      <t>刘鹏</t>
    </r>
  </si>
  <si>
    <t>2019302080385</t>
  </si>
  <si>
    <t>人文社科经典导引 87  高等数学B1 93   材料科学与工程基础实验 91  大学英语1 82  军事理论与训练 93  形势与政策1 87  思想道德修养与法律基础 91  专业导论 90  材料科学与工程基础 86  机械工程制图 75  大学物理B（上）98  高等数学B2 98  自然科学经典导引 89 形势与政策2 87 马克思主义基本原理概论 95  中国近现代史纲要 93  大学英语2 80  体育（初级）90  体育（高级） 94</t>
  </si>
  <si>
    <r>
      <rPr>
        <sz val="11"/>
        <color theme="1"/>
        <rFont val="等线"/>
        <family val="3"/>
        <charset val="134"/>
        <scheme val="minor"/>
      </rPr>
      <t xml:space="preserve">机械制图实践3 96  节能减排科技实践创3 85 C++语言程序设计 91 线性代数D 98 大学生心理健康 93 工程经济与工程管理 91 工程化学 89 </t>
    </r>
  </si>
  <si>
    <t>“青春罗家，韶华风发”武汉大学第五届新生文化节一等奖 5 “展爱国志献礼七十年，绘珞珈情相约中国梦”征稿三等奖 1
全国大学生预防艾滋病优秀奖0.5</t>
  </si>
  <si>
    <t xml:space="preserve">武汉大学2019年校运会“优秀青年志愿者”1  2019-2020学年度在武汉大学动力与机械学院分团委任职 1  动力与机械学院2019-2020年度先进团支部 0.5 武汉大学团校第十三分团校“优秀学员” 1
</t>
  </si>
  <si>
    <t>王鑫</t>
  </si>
  <si>
    <t>2019302080244</t>
  </si>
  <si>
    <t>实验室安全哲学与应急实验（93）+工程经济与工程管理（87）+C++语言程序设计（83）+线性代数D（91）+英国历史文化要览（83）+创业与法律（82）+汽车文化与人类文明（92）+世界军事史（88）=2.796</t>
  </si>
  <si>
    <t>人文社科经典导引（90）+高等数学B1（80）+材料科学与工程基础实验（86）+大学英语1（72）+军事理论与训练（95）+形势与政策1（92）+思想道德修养与法律基础（88）+专业导论（85）+材料科学与工程基础（85）+机械工程制图（77）+大学物理上（86）+高等数学B2（95）+自然科学经典导引（87）+形势与政策2（81）+马克思主义基本原理概论（78）+中国近代史纲要（84）+大学英语2（70）+体育初级（96）+体育高级（92）=85.02439024</t>
  </si>
  <si>
    <t>武汉大学运动会广播操比赛第二名（4）+武汉大学校运会优秀志愿者（1）+武汉大学校运会方阵表演（1）+2019年武汉大学第十一届“3+X”挑战赛（1）+2019动机新生广播操第一名（2）+2019动机新生篮球赛（0.5）+武汉大学第22届“天才知道”挑战赛（1）+新生运动会铅球第五名（1）+军训优秀先进个人（3）+珞珈环山跑（1）=16.5</t>
  </si>
  <si>
    <t>2019-2020年度评比院级优秀团支部（1）+.动力与机械学院2019年级团总支书记（6）+武汉大学第23期团校优秀学员（1）+团干论坛评比（1）+2019-2020年度武汉大学校优秀共青团干（4）=13</t>
  </si>
  <si>
    <t>邱腾辉</t>
  </si>
  <si>
    <t>2019302080146</t>
  </si>
  <si>
    <t>创业论坛	80
能源与环境	95
国际组织专题	90
工程经济与工程管理	85
C++程序设计	87
工程化学	87
线性代数D	98</t>
  </si>
  <si>
    <t>人文社科经典导引	89
高等数学B1	96
材料科学与工程基础实验	86
大学英语1	86
军事理论与训练	94
形势与政策1	88
思想道德修养与法律基础	95
专业导论	85
材料科学与工程基础	89
机械工程制图	88
大学物理B（上）	92
高等数学B2	86
自然科学经典导引	91
形势与政策2	87
马克思主义基本原理概论	92
中国近现代史纲要	92
大学英语2	86
体育（初级）	95
体育（高级）	93</t>
  </si>
  <si>
    <t>体能云竞赛第三名  4</t>
  </si>
  <si>
    <t>校级文明寝室    0.5
团校优秀学员    1 
武汉大学先进团支部    2
武汉大学十佳团日活动  2</t>
  </si>
  <si>
    <r>
      <rPr>
        <sz val="11"/>
        <color theme="1"/>
        <rFont val="等线"/>
        <family val="3"/>
        <charset val="134"/>
        <scheme val="minor"/>
      </rPr>
      <t>周淼</t>
    </r>
  </si>
  <si>
    <t>2019302080363</t>
  </si>
  <si>
    <r>
      <rPr>
        <sz val="11"/>
        <color theme="1"/>
        <rFont val="等线"/>
        <family val="3"/>
        <charset val="134"/>
        <scheme val="minor"/>
      </rPr>
      <t>人文社科经典导引87  高等数学B1 96  材料科学与工程基础实验 91 大学英语1 90  军事理论与训练 91  形式与政策1 86 思想道德修养与法律基础 91  专业导论 86  材料科学与工程基础  99  机械工程制图  74  大学物理B（上）94  高等数学B2 95  自然科学经典导引  88  形势与政策2  87  马克思主义基本原理概论  91   中国近代史纲要  87  大学英语2  90  体育（初级）96 体育（高级）96</t>
    </r>
  </si>
  <si>
    <r>
      <rPr>
        <sz val="11"/>
        <color theme="1"/>
        <rFont val="等线"/>
        <family val="3"/>
        <charset val="134"/>
        <scheme val="minor"/>
      </rPr>
      <t>水质科学：健康与发展 94 能源化学工程前沿技术创3  94  C++程序设计 95  线性代数 96  中国禅宗思想史  93  工程化学 94</t>
    </r>
  </si>
  <si>
    <t>武汉大学第六届跨学科综合知识竞赛“决战珞珈之巅参与奖 ” 0.5  2019年动力与机械学院“消防安全月大检查”标兵寝室  1  “珞珈寻宝”参与奖0.5</t>
  </si>
  <si>
    <t>武汉大学动力与机械学院2019年校运会优秀志愿者1  动力与机械学院文艺部干事1  动力与机械学院2019年度先进团支部0.5  武汉大学动力与机械学院2019-2020年骨培优秀学员  1</t>
  </si>
  <si>
    <t>习杨</t>
  </si>
  <si>
    <t>2019302080098</t>
  </si>
  <si>
    <t>机器人概论（92）+ C++程序设计（95）+ 计算机基础（88）+ 工程经济与工程管理（94）+ 工程化学（91）+ 机械制图实践3（92）+ 大学生科研素养和科学方法（91）+ 线性代数（94） = 2.9480</t>
  </si>
  <si>
    <t>人文社科经典导引（81）+高等数学B1（93）+材料科学与工程基础实验（84）+大学英语1（85）+军事理论与训练（94）+形势与政策1（83）+思想道德修养与法律基础（90）+专业导论（85）+材料科学与工程基础（92）+ 机械工程制图（90）+大学物理B上（93）+高等数学B2（94）+自然科学经典导引（89）+形势与政策2（87）+马克思主义基本原理概论（89）+中国近代史纲要（88）+大学英语2（85）+体育初级（92） = 90.0500</t>
  </si>
  <si>
    <t>全国大学生成图技术大赛校级一等奖（5）+金秋情景剧大赛校级三等奖（3）</t>
  </si>
  <si>
    <t>班级组织委员（1）+ 2019-2020年度评比院级优秀团支部（0.5）</t>
  </si>
  <si>
    <r>
      <rPr>
        <sz val="11"/>
        <color theme="1"/>
        <rFont val="等线"/>
        <family val="3"/>
        <charset val="134"/>
        <scheme val="minor"/>
      </rPr>
      <t>贺兆宇</t>
    </r>
  </si>
  <si>
    <t>2019302080367</t>
  </si>
  <si>
    <r>
      <rPr>
        <sz val="11"/>
        <color theme="1"/>
        <rFont val="等线"/>
        <family val="3"/>
        <charset val="134"/>
        <scheme val="minor"/>
      </rPr>
      <t xml:space="preserve"> 人文社科经典导引 80 高等数学B1 97  材料科学与工程基础实验 86 大学英语1 83 军事理论与训练 94 形势与政策1 87 思想道德修养与法律基础 85 专业导论 83 材料科学与工程基础 87 机械工程制图 80 大学物理B（上）94 高等数学B2 95 自然科学经典导引90 形势与政策2 85 马克思主义基本原理概论 85 中国近现代史纲要 79 大学英语2 9 体育（初级） 89 体育（高级）96</t>
    </r>
  </si>
  <si>
    <r>
      <rPr>
        <sz val="11"/>
        <color theme="1"/>
        <rFont val="等线"/>
        <family val="3"/>
        <charset val="134"/>
        <scheme val="minor"/>
      </rPr>
      <t>核电站与环境安全 89 节能减排科技实践创3 85 C++程序语言设计 95 线性代数D 79 工程化学 88 唐代碑石与文化 70 西方音乐史与名作赏析 80</t>
    </r>
  </si>
  <si>
    <t>《太原晚报》上发表《老冯》2 太原晚报上发表《谢谢您，母亲》2</t>
  </si>
  <si>
    <t>2019年武汉大学新生篮球挑战赛第一名 5 2019年动力与机械学院2019级新生篮球赛第一名 2 “决战珞珈之巅”参赛 0.5  动力与机械学院2019级新生运动会男子800米 第六名 1</t>
  </si>
  <si>
    <t xml:space="preserve">2019级学生军训先进个人 3  校倾卸骨干志愿者1 动力与机械学院2019年度先进团支部 0.5 </t>
  </si>
  <si>
    <t>肖瑞康</t>
  </si>
  <si>
    <t>2019302080352</t>
  </si>
  <si>
    <t xml:space="preserve">人文社科经典导引 93；高等数学B1 92；材料科学与工程基础实验 90；大学英语1 90；军事理论与训练 94；形势与政策1 91；思想道德修养与法律基础 92；专业导论 85；材料科学与工程基础 93；机械工程制图 79；大学物理B（上） 93；高等数学B2 97；自然科学经典导引 91；形势与政策2 80；马克思主义基本原理概论 93；中国近现代史纲要 93； 大学英语2 90；体育（初级） 84；体育（高级） 92
</t>
  </si>
  <si>
    <t xml:space="preserve">数字商务与创业 89；c++语言程序设计 95；线性代数D 95；中外美术鉴赏 90；建筑装饰漫谈 92；工程经济与工程管理 93；工程化学 82 </t>
  </si>
  <si>
    <t>2019年校运会优秀青年志愿者 1；2019年珞珈环跑参与奖 0.5；动力与机械学院2019-2020年度先进团支部 0.5；动力与机械学院2019年心动力班级团体辅导三等奖 0.5；动力与机械学院足球队优秀社团 0.5；2019新生广播操比赛第二名 1.5；武汉大学“天才知道”知识竞赛参与奖1“不忘初心”三等奖0.3</t>
  </si>
  <si>
    <t>罗国相</t>
  </si>
  <si>
    <t>2019302080235</t>
  </si>
  <si>
    <t>创业论坛（93）+能源与可持续发展（99）+工程经济与工程管理（90）+线性代数D（92）+C++语言程序设计（92）+机械制图实践3（92）=2.232</t>
  </si>
  <si>
    <t>人文社科经典导引（85）+高等数学B1（92）+材料科学与工程基础实验（86）+大学英语1（78）+军事理论与训练（95）+形式与政策1（89）+思想道德修养与法律基础（89）+专业导论（85)+材料科学与工程基础（88）+机械工程制图（83）+大学物理（上）（90）+高等数学B2（94）+自然科学经典导引（91）+形式与政策2（85）+马克思主义基本原理概论（90）+中国近代史纲要（92）+大学英语2（80）+体育（初级）（90）+体育（高级）（95）=89.29268293</t>
  </si>
  <si>
    <t>新生广播操比赛第一名（2）=2</t>
  </si>
  <si>
    <t>生活委员（2）+2020迎新期间“优秀青年志愿者”（1）+第二届“观世界·论中国”大学生学术论坛三等奖（3）+军训先进个人（3）+优秀新闻宣传工作者（1）=10</t>
  </si>
  <si>
    <t>陈俊昊</t>
  </si>
  <si>
    <t>2019302080215</t>
  </si>
  <si>
    <t>人文社科经典导引  93
高等数学B1  90
材料科学与工程基础实验 89
大学英语1 82
军事理论与训练 91
形势与政策1  89
思想道德修养与法律基础  89
专业导论  86
材料科学与工程基础  86
机械工程制图  91
大学物理B（上）  89
高等数学B2  92
自然科学经典导引  92
形势与政策2  85
马克思主义基本原理概论  87
中国近现代史纲要  88
大学英语2  81
体育（初级）  89
体育（高级）  90</t>
  </si>
  <si>
    <r>
      <rPr>
        <sz val="11"/>
        <color theme="1"/>
        <rFont val="等线"/>
        <family val="3"/>
        <charset val="134"/>
        <scheme val="minor"/>
      </rPr>
      <t>现代能源</t>
    </r>
    <r>
      <rPr>
        <sz val="11"/>
        <color theme="1"/>
        <rFont val="Arial"/>
        <family val="2"/>
      </rPr>
      <t xml:space="preserve">		</t>
    </r>
    <r>
      <rPr>
        <sz val="11"/>
        <color theme="1"/>
        <rFont val="等线"/>
        <family val="3"/>
        <charset val="134"/>
        <scheme val="minor"/>
      </rPr>
      <t>93
微生物的世界</t>
    </r>
    <r>
      <rPr>
        <sz val="11"/>
        <color theme="1"/>
        <rFont val="Arial"/>
        <family val="2"/>
      </rPr>
      <t xml:space="preserve">		</t>
    </r>
    <r>
      <rPr>
        <sz val="11"/>
        <color theme="1"/>
        <rFont val="等线"/>
        <family val="3"/>
        <charset val="134"/>
        <scheme val="minor"/>
      </rPr>
      <t>95
工程经济与工程管理</t>
    </r>
    <r>
      <rPr>
        <sz val="11"/>
        <color theme="1"/>
        <rFont val="Arial"/>
        <family val="2"/>
      </rPr>
      <t xml:space="preserve">		</t>
    </r>
    <r>
      <rPr>
        <sz val="11"/>
        <color theme="1"/>
        <rFont val="等线"/>
        <family val="3"/>
        <charset val="134"/>
        <scheme val="minor"/>
      </rPr>
      <t>95
C++语言程序设计</t>
    </r>
    <r>
      <rPr>
        <sz val="11"/>
        <color theme="1"/>
        <rFont val="Arial"/>
        <family val="2"/>
      </rPr>
      <t xml:space="preserve">	</t>
    </r>
    <r>
      <rPr>
        <sz val="11"/>
        <color theme="1"/>
        <rFont val="等线"/>
        <family val="3"/>
        <charset val="134"/>
        <scheme val="minor"/>
      </rPr>
      <t>2</t>
    </r>
    <r>
      <rPr>
        <sz val="11"/>
        <color theme="1"/>
        <rFont val="Arial"/>
        <family val="2"/>
      </rPr>
      <t xml:space="preserve">	</t>
    </r>
    <r>
      <rPr>
        <sz val="11"/>
        <color theme="1"/>
        <rFont val="等线"/>
        <family val="3"/>
        <charset val="134"/>
        <scheme val="minor"/>
      </rPr>
      <t>90
线性代数D</t>
    </r>
    <r>
      <rPr>
        <sz val="11"/>
        <color theme="1"/>
        <rFont val="Arial"/>
        <family val="2"/>
      </rPr>
      <t xml:space="preserve">		</t>
    </r>
    <r>
      <rPr>
        <sz val="11"/>
        <color theme="1"/>
        <rFont val="等线"/>
        <family val="3"/>
        <charset val="134"/>
        <scheme val="minor"/>
      </rPr>
      <t>86
机械制图实践3</t>
    </r>
    <r>
      <rPr>
        <sz val="11"/>
        <color theme="1"/>
        <rFont val="Arial"/>
        <family val="2"/>
      </rPr>
      <t xml:space="preserve">		</t>
    </r>
    <r>
      <rPr>
        <sz val="11"/>
        <color theme="1"/>
        <rFont val="等线"/>
        <family val="3"/>
        <charset val="134"/>
        <scheme val="minor"/>
      </rPr>
      <t>96
数字化专业三维设计表达</t>
    </r>
    <r>
      <rPr>
        <sz val="11"/>
        <color theme="1"/>
        <rFont val="Arial"/>
        <family val="2"/>
      </rPr>
      <t xml:space="preserve">		</t>
    </r>
    <r>
      <rPr>
        <sz val="11"/>
        <color theme="1"/>
        <rFont val="等线"/>
        <family val="3"/>
        <charset val="134"/>
        <scheme val="minor"/>
      </rPr>
      <t>93
专业结构图示表达</t>
    </r>
    <r>
      <rPr>
        <sz val="11"/>
        <color theme="1"/>
        <rFont val="Arial"/>
        <family val="2"/>
      </rPr>
      <t xml:space="preserve">		</t>
    </r>
    <r>
      <rPr>
        <sz val="11"/>
        <color theme="1"/>
        <rFont val="等线"/>
        <family val="3"/>
        <charset val="134"/>
        <scheme val="minor"/>
      </rPr>
      <t>92</t>
    </r>
  </si>
  <si>
    <t>成图创新大赛一等奖5
武汉大学第十七届化学知识竞赛三等奖3</t>
  </si>
  <si>
    <t>青协伴你同行部1</t>
  </si>
  <si>
    <t>李灿明</t>
  </si>
  <si>
    <t>2019302080311</t>
  </si>
  <si>
    <t xml:space="preserve">88.841 人文社科经典导引 86 高等数学B1 91 材料科学与工程基础实验  81 大学英语1 91 军事理论与训练 95 形势与政策1 93 思想道德与法律基础 91 专业导论 85 材料科学与工程基础 85 机械工程制图 84 大学物理B（上）84 高等数学B2 90 自然科学经典导引 87 形势与政策2 84 马克思主义基本原理概论 90 中国近代史纲要 88 大学英语2 93 体育(初级） 94 体育（高级） 94 </t>
  </si>
  <si>
    <t xml:space="preserve">2.196 计算机基础 3 工程经济与工程管理 93 线性代数D 91 C++语言程序设计 95 工程化学 88 数字媒体技术基础 90 机械制图实践3 90 </t>
  </si>
  <si>
    <t>1 未来网供稿</t>
  </si>
  <si>
    <t xml:space="preserve"> 新生篮球赛加0.5  校运会方阵参赛加1分 大学生英语词汇大赛参赛加1分</t>
  </si>
  <si>
    <t>团支书 4 院优秀新宣工作者 1 成图大赛校级二等奖 4 迎新优秀志愿者1分</t>
  </si>
  <si>
    <t>方涛</t>
  </si>
  <si>
    <t>2019302080080</t>
  </si>
  <si>
    <t xml:space="preserve">人文社科经典导引 91
高等数学B1 90
材料科学与工程基础实验 82
大学英语1 91
军事理论与训练 94
形势与政策1 93
思想道德修养与法律基础 90
专业导论 85
材料科学与工程基础 84
机械工程制图 80
大学物理B（上） 92
高等数学B2 98
自然科学经典导引 91
形势与政策2 85
马克思主义基本原理概论 91
中国近现代史纲要 90
大学英语2 89
体育（初级） 94
体育（高级） 94
</t>
  </si>
  <si>
    <t>Inventor产品设计及新标准 97
C++语言程序设计 96
当代中国政治制度 87
线性代数D 93
工程经济与工程管理 88</t>
  </si>
  <si>
    <t>珞珈论坛“教与学革命”征文比赛三等奖 1
武汉大学第二十三届学生社团文化节之珞英妙笔生-井盖涂鸦画稿比赛参与奖1</t>
  </si>
  <si>
    <t>2019级动机3班班长4
2019年度动力与机械学院先进团支部负责人 1
武汉大学动力与机械学院2020年迎新期间“优秀青年志愿者名单” 1“不忘初心牢记使命”团日活动成员0.3</t>
  </si>
  <si>
    <t>魏菲</t>
  </si>
  <si>
    <t>2019302080214</t>
  </si>
  <si>
    <t>人文社科经典导引  92
高等数学B1  90
材料科学与工程基础实验 90
大学英语1                  83
军事理论与训练  95
形势与政策1  88
思想道德修养与法律基础           93
专业导论                  82
材料科学与工程基础  89
机械工程制图  76
大学物理B（上）  85
高等数学B2                 96
自然科学经典导引  90
形势与政策2  85
马克思主义基本原理概论 92
中国近现代史纲要  95
大学英语2                  85
体育（初级）  94
体育（高级）  92</t>
  </si>
  <si>
    <t>线性代数D  99
工程化学  94
c++语言程序设计 94
水科学与人类生存 93
实验室安全哲学与应急实践 93
工程经济与工程管理  91</t>
  </si>
  <si>
    <t xml:space="preserve">
武汉大学2019-2020学年校运会广播操比赛 4</t>
  </si>
  <si>
    <t xml:space="preserve">2019年度武汉大学优秀共青团员 3
2019级军训优秀参训学员 3
2019-2020年度动力与机械学院青年志愿者协会职委 1
2019-2020年动力与机械学院新生辩论赛三等奖 0.5
</t>
  </si>
  <si>
    <t>张少杰</t>
  </si>
  <si>
    <t>2019302080241</t>
  </si>
  <si>
    <t>C++语言程序设计（92）+中国水利史（97）+当代中国经济发展（90）+线性代数D（88）+工程经济与工程管理（88）+环境与社会发展（81）</t>
  </si>
  <si>
    <t>人文社科经典导引（89）+高等数学B1（80）+材料科学与工程基础实验（87）+大学英语1（92）+军事理论与训练（95）+形势与政策1（93）+思想道德修养与法律基础（92）+专业导论（85）+材料科学与工程基础（88）+机械工程制图（68）+大学物理B（上）（90）+高等数学B2（95）+自然科学经典导引（90）+形势与政策2（83）+马克思主义基本原理概论（96）+中国近现代史纲要（94）+大学英语2（84）+体育（初级）（99）+体育（高级）（93）</t>
  </si>
  <si>
    <t>2019级动力与机械学院新生广播操大赛一等奖（2）+第二节“观世界•论中国”大学生学术论坛——“中国之治：历史、现实与经验借鉴”（3）+2019武汉大学“新生杯”足球联赛第五名（3）=8</t>
  </si>
  <si>
    <t>2019级年级团总支秘书部副部长（1）+加入的“礼仪队”社团被评为动机学院2019-2020优秀学生社团（0.5）+武汉大学团校十三分团校第23期培训班优秀学员（1）+2020迎新期间“优秀青年志愿者”（1）+2019-2020动机学院优秀团支部（动机9班）（0.5）=4</t>
  </si>
  <si>
    <r>
      <rPr>
        <sz val="11"/>
        <color theme="1"/>
        <rFont val="等线"/>
        <family val="3"/>
        <charset val="134"/>
        <scheme val="minor"/>
      </rPr>
      <t>卢春雷</t>
    </r>
  </si>
  <si>
    <t>2019302080364</t>
  </si>
  <si>
    <r>
      <rPr>
        <sz val="11"/>
        <color theme="1"/>
        <rFont val="等线"/>
        <family val="3"/>
        <charset val="134"/>
        <scheme val="minor"/>
      </rPr>
      <t>人文社科经典导引	88_x000D_
高等数学B1	97_x000D_
材料科学与工程基础实验	94_x000D_
大学英语1	78_x000D_
军事理论与训练	94_x000D_
形势与政策1	88_x000D_
思想道德修养与法律基础	90_x000D_
专业导论	85_x000D_
材料科学与工程基础	91_x000D_
机械工程制图	77_x000D_
大学物理B（上）	86_x000D_
高等数学B2	92_x000D_
自然科学经典导引	92_x000D_
形势与政策2	85_x000D_
马克思主义基本原理概论	93_x000D_
中国近现代史纲要	91_x000D_
大学英语2	82_x000D_
体育（初级）	96_x000D_
体育（高级）	95</t>
    </r>
  </si>
  <si>
    <r>
      <rPr>
        <sz val="11"/>
        <color theme="1"/>
        <rFont val="等线"/>
        <family val="3"/>
        <charset val="134"/>
        <scheme val="minor"/>
      </rPr>
      <t>创业论坛	91
线性代数D	100
工程经济与工程管理	90
C++语言程序设计	92
工程化学	91
大学生心理健康	93
机械制图实践3	92
节能减排科技实践创3	85</t>
    </r>
  </si>
  <si>
    <t>“珞珈寻宝”参赛  0.5</t>
  </si>
  <si>
    <r>
      <rPr>
        <sz val="11"/>
        <color theme="1"/>
        <rFont val="等线"/>
        <family val="3"/>
        <charset val="134"/>
        <scheme val="minor"/>
      </rPr>
      <t>青年发展咨询与服务中心干事</t>
    </r>
    <r>
      <rPr>
        <sz val="11"/>
        <color theme="1"/>
        <rFont val="Arial"/>
        <family val="2"/>
      </rPr>
      <t xml:space="preserve">	</t>
    </r>
    <r>
      <rPr>
        <sz val="11"/>
        <color theme="1"/>
        <rFont val="等线"/>
        <family val="3"/>
        <charset val="134"/>
        <scheme val="minor"/>
      </rPr>
      <t>1
校运动会优秀志愿者</t>
    </r>
    <r>
      <rPr>
        <sz val="11"/>
        <color theme="1"/>
        <rFont val="Arial"/>
        <family val="2"/>
      </rPr>
      <t xml:space="preserve">	1</t>
    </r>
    <r>
      <rPr>
        <sz val="11"/>
        <color theme="1"/>
        <rFont val="等线"/>
        <family val="3"/>
        <charset val="134"/>
        <scheme val="minor"/>
      </rPr>
      <t xml:space="preserve">
2019年动力与机械学院“消防安全月安全卫生大检查”标兵寝室</t>
    </r>
    <r>
      <rPr>
        <sz val="11"/>
        <color theme="1"/>
        <rFont val="Arial"/>
        <family val="2"/>
      </rPr>
      <t xml:space="preserve">	</t>
    </r>
    <r>
      <rPr>
        <sz val="11"/>
        <color theme="1"/>
        <rFont val="等线"/>
        <family val="3"/>
        <charset val="134"/>
        <scheme val="minor"/>
      </rPr>
      <t>1
2019年武汉大学优秀寝室</t>
    </r>
    <r>
      <rPr>
        <sz val="11"/>
        <color theme="1"/>
        <rFont val="Arial"/>
        <family val="2"/>
      </rPr>
      <t xml:space="preserve">	</t>
    </r>
    <r>
      <rPr>
        <sz val="11"/>
        <color theme="1"/>
        <rFont val="等线"/>
        <family val="3"/>
        <charset val="134"/>
        <scheme val="minor"/>
      </rPr>
      <t>0.5
2019-2020年度先进团支部</t>
    </r>
    <r>
      <rPr>
        <sz val="11"/>
        <color theme="1"/>
        <rFont val="Arial"/>
        <family val="2"/>
      </rPr>
      <t xml:space="preserve">	</t>
    </r>
    <r>
      <rPr>
        <sz val="11"/>
        <color theme="1"/>
        <rFont val="等线"/>
        <family val="3"/>
        <charset val="134"/>
        <scheme val="minor"/>
      </rPr>
      <t>0.5</t>
    </r>
  </si>
  <si>
    <t>陈龙</t>
  </si>
  <si>
    <t>2019302080173</t>
  </si>
  <si>
    <t>黄河史	90
工程经济与工程管理	94
C++语言程序设计	93
《左传》导读	86
工程化学	79
线性代数D	89
创业论坛	89</t>
  </si>
  <si>
    <t>人文社科经典导引	88
高等数学B1	87
材料科学与工程基础实验	84
大学英语1	74
军事理论与训练	94
形势与政策1	93
思想道德修养与法律基础	91
专业导论	85
材料科学与工程基础	87
机械工程制图	80
大学物理B（上）	97
高等数学B2	92
自然科学经典导引	90
形势与政策2	86
马克思主义基本原理概论	85
中国近现代史纲要	88
大学英语2	77
体育（初级）	87
体育（高级）	88</t>
  </si>
  <si>
    <t>12.动机六班班长  4，武汉大学先进团支部（副团支书） 3 武汉大学十佳团日活动（负责人之一）2，2019军训先进个人3</t>
  </si>
  <si>
    <t>周开状</t>
  </si>
  <si>
    <t>2019302080344</t>
  </si>
  <si>
    <t>人文社科经典导引 90；高等数学B1 82；材料科学与工程基础 91；大学英语1 90；军事理论与训练 95；形势与政策1 91；思想道德修养与法律基础 91；专业导论 86；材料科学与工程基础sjiyan 87；机械工程制图 77；大学物理B（上）85；高等数学B2 94；自然科学经典导引 86；形势与政策2 86；马克思主义基本原理概论 94；中国近代史纲要 90；大学英语2 86；体育（初级）96；体育（高级）100</t>
  </si>
  <si>
    <t>c++程序语言设计 91，线性代数d 99，机器人概论 87，计算机基础 88，工程经济与工程管理 90</t>
  </si>
  <si>
    <t>体能云竞赛1，新生广播操比赛1.5校运会广播操第二名4先进团支部0.5院体育部部委1心动力团体辅导三等奖0.5迎新优秀志愿者1团校优秀学员1</t>
  </si>
  <si>
    <t>“不忘初心”三等奖0.3</t>
  </si>
  <si>
    <t>谭持中</t>
  </si>
  <si>
    <t>2019302080060</t>
  </si>
  <si>
    <t xml:space="preserve">人文社科经典导引 85
高等数学B1 95
材料科学与工程基础实验 88
大学英语1 91
军事理论与训练 94
形势与政策1 86
思想道德修养与法律基础 88
专业导论 85
材料科学与工程基础 88
机械工程制图 84
大学物理B（上） 86
高等数学B2 91
自然科学经典导引 92
形势与政策2 89
马克思主义基本原理概论 91
中国近现代史纲要 87
大学英语2 91
体育（初级） 88
体育（高级） 94
</t>
  </si>
  <si>
    <t xml:space="preserve">世界文明史 84
食品安全与寄生虫感染 88
线性代数C 88
线性代数D 99
音乐欣赏 87
宏观经济学 82
会计学 94
工程化学 88
线性代数D 99
音乐欣赏 87
宏观经济学 82
会计学 94
工程化学 88
</t>
  </si>
  <si>
    <t>心委联席会副部长 1
先进团支部成员 0.5“不忘初心牢记使命”团日活动成员0.3</t>
  </si>
  <si>
    <t>王梓坤</t>
  </si>
  <si>
    <t>2019302080024</t>
  </si>
  <si>
    <t xml:space="preserve">人文社科经典导引92高等数学B180材料科学与工程基础实验86高级英语181军事理论与训练91形势与政策183思想道德修养与法律基础88专业导论85材料科学与工程基础88机械工程制图79大学物理B（上）96高等数学B291自然科学经典导引91形势与政策289马克思主义基本原理概论88中国近现代史纲要85高级英语292体育（初级）96体育（高级）95
</t>
  </si>
  <si>
    <t>创业论坛89工程经济与工程管理94C++语言程序设计93中外美术鉴赏95线性代数D92节能减排科技实践创392能源化学工程前沿技术创388食品安全与寄生虫感染89</t>
  </si>
  <si>
    <t xml:space="preserve">2020“外研社·国才杯”全国英语写作大赛（校级）12020“外研社·国才杯”全国英语阅读大赛（校级）1
动力与机械学院新生篮球赛1.5金秋艺术节情景剧大赛3“外教社·词达人杯”大学生英语词汇大赛1
</t>
  </si>
  <si>
    <t>武汉大学团校第十三分团校第23期培训班“优秀学员”1动力与机械学院团委青年传媒中心部委1</t>
  </si>
  <si>
    <t>毛煜栋</t>
  </si>
  <si>
    <t>2019302080008</t>
  </si>
  <si>
    <t>人文社科经典导引89高等数学B190材料科学与工程基础实验88大学英语179军事理论与训练92形势与政策193思想道德修养与法律基础85专业导论85材料科学与工程基础83机械工程制图80大学物理B（上）95高等数学B2100自然科学经典导引88形势与政策284马克思主义基本原理概论90中国近现代史纲要84大学英语283体育（初级）90</t>
  </si>
  <si>
    <t>C++语言程序设计87线性代数D97工程经济与工程管理93创业论坛84</t>
  </si>
  <si>
    <t>院网发布新闻0.1</t>
  </si>
  <si>
    <t>金秋艺术节合唱团1</t>
  </si>
  <si>
    <t>年级学生会副主席4金秋艺术节优秀个人1团校优秀学员1军训优秀个人3标兵寝室1分</t>
  </si>
  <si>
    <t>郑凯彬</t>
  </si>
  <si>
    <t>2019302080180</t>
  </si>
  <si>
    <r>
      <rPr>
        <sz val="11"/>
        <color theme="1"/>
        <rFont val="等线"/>
        <family val="3"/>
        <charset val="134"/>
        <scheme val="minor"/>
      </rPr>
      <t>人文社科经典导引 90；高等数学</t>
    </r>
    <r>
      <rPr>
        <sz val="11"/>
        <color theme="1"/>
        <rFont val="Calibri"/>
        <family val="2"/>
      </rPr>
      <t>B1 91</t>
    </r>
    <r>
      <rPr>
        <sz val="11"/>
        <color theme="1"/>
        <rFont val="等线"/>
        <family val="3"/>
        <charset val="134"/>
        <scheme val="minor"/>
      </rPr>
      <t xml:space="preserve">；材料科学与工程基础实验 </t>
    </r>
    <r>
      <rPr>
        <sz val="11"/>
        <color theme="1"/>
        <rFont val="Calibri"/>
        <family val="2"/>
      </rPr>
      <t>86</t>
    </r>
    <r>
      <rPr>
        <sz val="11"/>
        <color theme="1"/>
        <rFont val="等线"/>
        <family val="3"/>
        <charset val="134"/>
        <scheme val="minor"/>
      </rPr>
      <t>；大学英语</t>
    </r>
    <r>
      <rPr>
        <sz val="11"/>
        <color theme="1"/>
        <rFont val="Calibri"/>
        <family val="2"/>
      </rPr>
      <t>1 81</t>
    </r>
    <r>
      <rPr>
        <sz val="11"/>
        <color theme="1"/>
        <rFont val="等线"/>
        <family val="3"/>
        <charset val="134"/>
        <scheme val="minor"/>
      </rPr>
      <t xml:space="preserve">；军事理论与训练 </t>
    </r>
    <r>
      <rPr>
        <sz val="11"/>
        <color theme="1"/>
        <rFont val="Calibri"/>
        <family val="2"/>
      </rPr>
      <t>94</t>
    </r>
    <r>
      <rPr>
        <sz val="11"/>
        <color theme="1"/>
        <rFont val="等线"/>
        <family val="3"/>
        <charset val="134"/>
        <scheme val="minor"/>
      </rPr>
      <t>；形势与政策</t>
    </r>
    <r>
      <rPr>
        <sz val="11"/>
        <color theme="1"/>
        <rFont val="Calibri"/>
        <family val="2"/>
      </rPr>
      <t>1 87</t>
    </r>
    <r>
      <rPr>
        <sz val="11"/>
        <color theme="1"/>
        <rFont val="等线"/>
        <family val="3"/>
        <charset val="134"/>
        <scheme val="minor"/>
      </rPr>
      <t xml:space="preserve">；思想道德修养与法律基础 </t>
    </r>
    <r>
      <rPr>
        <sz val="11"/>
        <color theme="1"/>
        <rFont val="Calibri"/>
        <family val="2"/>
      </rPr>
      <t>93</t>
    </r>
    <r>
      <rPr>
        <sz val="11"/>
        <color theme="1"/>
        <rFont val="等线"/>
        <family val="3"/>
        <charset val="134"/>
        <scheme val="minor"/>
      </rPr>
      <t xml:space="preserve">；专业导论 </t>
    </r>
    <r>
      <rPr>
        <sz val="11"/>
        <color theme="1"/>
        <rFont val="Calibri"/>
        <family val="2"/>
      </rPr>
      <t>90</t>
    </r>
    <r>
      <rPr>
        <sz val="11"/>
        <color theme="1"/>
        <rFont val="等线"/>
        <family val="3"/>
        <charset val="134"/>
        <scheme val="minor"/>
      </rPr>
      <t xml:space="preserve">；材料科学与工程基础 </t>
    </r>
    <r>
      <rPr>
        <sz val="11"/>
        <color theme="1"/>
        <rFont val="Calibri"/>
        <family val="2"/>
      </rPr>
      <t>87</t>
    </r>
    <r>
      <rPr>
        <sz val="11"/>
        <color theme="1"/>
        <rFont val="等线"/>
        <family val="3"/>
        <charset val="134"/>
        <scheme val="minor"/>
      </rPr>
      <t xml:space="preserve">；机械工程制图 </t>
    </r>
    <r>
      <rPr>
        <sz val="11"/>
        <color theme="1"/>
        <rFont val="Calibri"/>
        <family val="2"/>
      </rPr>
      <t>83</t>
    </r>
    <r>
      <rPr>
        <sz val="11"/>
        <color theme="1"/>
        <rFont val="等线"/>
        <family val="3"/>
        <charset val="134"/>
        <scheme val="minor"/>
      </rPr>
      <t>；大学物理</t>
    </r>
    <r>
      <rPr>
        <sz val="11"/>
        <color theme="1"/>
        <rFont val="Calibri"/>
        <family val="2"/>
      </rPr>
      <t>B</t>
    </r>
    <r>
      <rPr>
        <sz val="11"/>
        <color theme="1"/>
        <rFont val="等线"/>
        <family val="3"/>
        <charset val="134"/>
        <scheme val="minor"/>
      </rPr>
      <t xml:space="preserve">（上） </t>
    </r>
    <r>
      <rPr>
        <sz val="11"/>
        <color theme="1"/>
        <rFont val="Calibri"/>
        <family val="2"/>
      </rPr>
      <t>83</t>
    </r>
    <r>
      <rPr>
        <sz val="11"/>
        <color theme="1"/>
        <rFont val="等线"/>
        <family val="3"/>
        <charset val="134"/>
        <scheme val="minor"/>
      </rPr>
      <t>；高等数学</t>
    </r>
    <r>
      <rPr>
        <sz val="11"/>
        <color theme="1"/>
        <rFont val="Calibri"/>
        <family val="2"/>
      </rPr>
      <t>B2 89</t>
    </r>
    <r>
      <rPr>
        <sz val="11"/>
        <color theme="1"/>
        <rFont val="等线"/>
        <family val="3"/>
        <charset val="134"/>
        <scheme val="minor"/>
      </rPr>
      <t xml:space="preserve">；自然科学经典导引 </t>
    </r>
    <r>
      <rPr>
        <sz val="11"/>
        <color theme="1"/>
        <rFont val="Calibri"/>
        <family val="2"/>
      </rPr>
      <t>90</t>
    </r>
    <r>
      <rPr>
        <sz val="11"/>
        <color theme="1"/>
        <rFont val="等线"/>
        <family val="3"/>
        <charset val="134"/>
        <scheme val="minor"/>
      </rPr>
      <t>；形势与政策</t>
    </r>
    <r>
      <rPr>
        <sz val="11"/>
        <color theme="1"/>
        <rFont val="Calibri"/>
        <family val="2"/>
      </rPr>
      <t>2 83</t>
    </r>
    <r>
      <rPr>
        <sz val="11"/>
        <color theme="1"/>
        <rFont val="等线"/>
        <family val="3"/>
        <charset val="134"/>
        <scheme val="minor"/>
      </rPr>
      <t xml:space="preserve">；马克思主义基本原理概论 </t>
    </r>
    <r>
      <rPr>
        <sz val="11"/>
        <color theme="1"/>
        <rFont val="Calibri"/>
        <family val="2"/>
      </rPr>
      <t>88</t>
    </r>
    <r>
      <rPr>
        <sz val="11"/>
        <color theme="1"/>
        <rFont val="等线"/>
        <family val="3"/>
        <charset val="134"/>
        <scheme val="minor"/>
      </rPr>
      <t xml:space="preserve">；中国近现代史纲要 </t>
    </r>
    <r>
      <rPr>
        <sz val="11"/>
        <color theme="1"/>
        <rFont val="Calibri"/>
        <family val="2"/>
      </rPr>
      <t>79</t>
    </r>
    <r>
      <rPr>
        <sz val="11"/>
        <color theme="1"/>
        <rFont val="等线"/>
        <family val="3"/>
        <charset val="134"/>
        <scheme val="minor"/>
      </rPr>
      <t>；大学英语</t>
    </r>
    <r>
      <rPr>
        <sz val="11"/>
        <color theme="1"/>
        <rFont val="Calibri"/>
        <family val="2"/>
      </rPr>
      <t>2 81</t>
    </r>
    <r>
      <rPr>
        <sz val="11"/>
        <color theme="1"/>
        <rFont val="等线"/>
        <family val="3"/>
        <charset val="134"/>
        <scheme val="minor"/>
      </rPr>
      <t>；体育（初级）</t>
    </r>
    <r>
      <rPr>
        <sz val="11"/>
        <color theme="1"/>
        <rFont val="Calibri"/>
        <family val="2"/>
      </rPr>
      <t>85</t>
    </r>
    <r>
      <rPr>
        <sz val="11"/>
        <color theme="1"/>
        <rFont val="等线"/>
        <family val="3"/>
        <charset val="134"/>
        <scheme val="minor"/>
      </rPr>
      <t>；体育（高级）</t>
    </r>
    <r>
      <rPr>
        <sz val="11"/>
        <color theme="1"/>
        <rFont val="Calibri"/>
        <family val="2"/>
      </rPr>
      <t>95</t>
    </r>
  </si>
  <si>
    <r>
      <rPr>
        <sz val="11"/>
        <color theme="1"/>
        <rFont val="等线"/>
        <family val="3"/>
        <charset val="134"/>
        <scheme val="minor"/>
      </rPr>
      <t xml:space="preserve">工程化学 86；工程经济与工程管理 </t>
    </r>
    <r>
      <rPr>
        <sz val="11"/>
        <color theme="1"/>
        <rFont val="Calibri"/>
        <family val="2"/>
      </rPr>
      <t>88</t>
    </r>
    <r>
      <rPr>
        <sz val="11"/>
        <color theme="1"/>
        <rFont val="等线"/>
        <family val="3"/>
        <charset val="134"/>
        <scheme val="minor"/>
      </rPr>
      <t xml:space="preserve">；智能机器人与先进制造 </t>
    </r>
    <r>
      <rPr>
        <sz val="11"/>
        <color theme="1"/>
        <rFont val="Calibri"/>
        <family val="2"/>
      </rPr>
      <t>90</t>
    </r>
    <r>
      <rPr>
        <sz val="11"/>
        <color theme="1"/>
        <rFont val="等线"/>
        <family val="3"/>
        <charset val="134"/>
        <scheme val="minor"/>
      </rPr>
      <t>；线性代数</t>
    </r>
    <r>
      <rPr>
        <sz val="11"/>
        <color theme="1"/>
        <rFont val="Calibri"/>
        <family val="2"/>
      </rPr>
      <t>D 82</t>
    </r>
    <r>
      <rPr>
        <sz val="11"/>
        <color theme="1"/>
        <rFont val="等线"/>
        <family val="3"/>
        <charset val="134"/>
        <scheme val="minor"/>
      </rPr>
      <t>；</t>
    </r>
    <r>
      <rPr>
        <sz val="11"/>
        <color theme="1"/>
        <rFont val="Calibri"/>
        <family val="2"/>
      </rPr>
      <t>C++</t>
    </r>
    <r>
      <rPr>
        <sz val="11"/>
        <color theme="1"/>
        <rFont val="等线"/>
        <family val="3"/>
        <charset val="134"/>
        <scheme val="minor"/>
      </rPr>
      <t xml:space="preserve">语言程序设计 </t>
    </r>
    <r>
      <rPr>
        <sz val="11"/>
        <color theme="1"/>
        <rFont val="Calibri"/>
        <family val="2"/>
      </rPr>
      <t>87</t>
    </r>
    <r>
      <rPr>
        <sz val="11"/>
        <color theme="1"/>
        <rFont val="等线"/>
        <family val="3"/>
        <charset val="134"/>
        <scheme val="minor"/>
      </rPr>
      <t xml:space="preserve">；急救常识 </t>
    </r>
    <r>
      <rPr>
        <sz val="11"/>
        <color theme="1"/>
        <rFont val="Calibri"/>
        <family val="2"/>
      </rPr>
      <t>95</t>
    </r>
    <r>
      <rPr>
        <sz val="11"/>
        <color theme="1"/>
        <rFont val="等线"/>
        <family val="3"/>
        <charset val="134"/>
        <scheme val="minor"/>
      </rPr>
      <t xml:space="preserve">；机器人概论 </t>
    </r>
    <r>
      <rPr>
        <sz val="11"/>
        <color theme="1"/>
        <rFont val="Calibri"/>
        <family val="2"/>
      </rPr>
      <t>87</t>
    </r>
    <r>
      <rPr>
        <sz val="11"/>
        <color theme="1"/>
        <rFont val="等线"/>
        <family val="3"/>
        <charset val="134"/>
        <scheme val="minor"/>
      </rPr>
      <t>；节能减排科技实践创</t>
    </r>
    <r>
      <rPr>
        <sz val="11"/>
        <color theme="1"/>
        <rFont val="Calibri"/>
        <family val="2"/>
      </rPr>
      <t>3 88</t>
    </r>
  </si>
  <si>
    <r>
      <rPr>
        <sz val="11"/>
        <color theme="1"/>
        <rFont val="等线"/>
        <family val="3"/>
        <charset val="134"/>
        <scheme val="minor"/>
      </rPr>
      <t xml:space="preserve">第9届全国大学生机械设创新设计大赛湖北赛区一等奖 </t>
    </r>
    <r>
      <rPr>
        <sz val="11"/>
        <color theme="1"/>
        <rFont val="等线"/>
        <family val="3"/>
        <charset val="134"/>
        <scheme val="minor"/>
      </rPr>
      <t>7</t>
    </r>
  </si>
  <si>
    <t>军训优秀学员 3；优秀青年志愿者 1</t>
  </si>
  <si>
    <t>耿义龙</t>
  </si>
  <si>
    <t>2019302080260</t>
  </si>
  <si>
    <t>西方音乐史与名作赏析（82）+创业与法律（93）+创业运营管理（87）+工程经济与工程管理（94）+C++程序设计（97）+线性代数D（99）+工程化学（80）=2.528</t>
  </si>
  <si>
    <t>人文社科经典导引（92）+高等数学B1（88）+材料科学与工程基础实验（96）+大学英语1（88）+军事理论与训练（94）+形势与政策1（84）+思想道德修养与法律基础（91）+专业导论（85）+材料科学与工程基础（86）+机械工程制图（73）+大学物理上（91）+高等数学B2（86）+自然科学经典导引（90）+形势与政策2（83）+马克思主义基本原理概论（92）+中国近代史纲要（94）+大学英语2（85）+体育初级（91）+体育高级（93）=88.29268293</t>
  </si>
  <si>
    <t>2019武汉大学运动会表演（1）+动机院新生广播操比赛第一（2）+第二届“观世界、论中国”大学生学术论坛三等奖（3）=6</t>
  </si>
  <si>
    <t>动机院19级学创部部长（2）+武汉大学先进团支部（0.5）=2.5</t>
  </si>
  <si>
    <r>
      <rPr>
        <sz val="11"/>
        <color theme="1"/>
        <rFont val="等线"/>
        <family val="3"/>
        <charset val="134"/>
        <scheme val="minor"/>
      </rPr>
      <t>符舒姿</t>
    </r>
  </si>
  <si>
    <t>2019302080362</t>
  </si>
  <si>
    <t>人文社科经典导引  83
高等数学B1  89
材料科学与工程基础实验  87
大学英语1  83
军事理论与训练  94
形势与政策1  90
思想道德修养与法律基础  92
专业导论	1  83
材料科学与工程基础  86
机械工程制图	3	73
大学物理B（上）	  86
高等数学B2	83
自然科学经典导引  	88
形势与政策2	 94
马克思主义基本原理概论	 90
中国近现代史纲要	  93
大学英语2	90
体育（初级）	96</t>
  </si>
  <si>
    <t xml:space="preserve">线性代数D  90
C++语言程序设计		93
工程经济与工程管理		86
机械制图实践3		87
电影导演大师创意解读		90
诺贝尔文学奖作品导读		88
肿瘤离我们有多远		94
多媒体技术与虚拟现实		90 </t>
  </si>
  <si>
    <r>
      <rPr>
        <sz val="11"/>
        <color theme="1"/>
        <rFont val="等线"/>
        <family val="3"/>
        <charset val="134"/>
        <scheme val="minor"/>
      </rPr>
      <t>校级广播体操第二名</t>
    </r>
    <r>
      <rPr>
        <sz val="11"/>
        <color theme="1"/>
        <rFont val="Arial"/>
        <family val="2"/>
      </rPr>
      <t xml:space="preserve">	</t>
    </r>
    <r>
      <rPr>
        <sz val="11"/>
        <color theme="1"/>
        <rFont val="等线"/>
        <family val="3"/>
        <charset val="134"/>
        <scheme val="minor"/>
      </rPr>
      <t>4金秋合唱大赛 1
金秋摄影设计大赛 1
武汉大学体能“云”竞赛 1</t>
    </r>
  </si>
  <si>
    <t>年级学生会副主席 4
先进团支部0.5</t>
  </si>
  <si>
    <r>
      <rPr>
        <sz val="11"/>
        <color theme="1"/>
        <rFont val="等线"/>
        <family val="3"/>
        <charset val="134"/>
        <scheme val="minor"/>
      </rPr>
      <t>柴翔</t>
    </r>
  </si>
  <si>
    <t>2019302080371</t>
  </si>
  <si>
    <r>
      <rPr>
        <sz val="11"/>
        <rFont val="等线"/>
        <family val="3"/>
        <charset val="134"/>
        <scheme val="minor"/>
      </rPr>
      <t>人文社科经典导引 88  高等数学B1 88   材料科学与工程基础实验 94  大学英语1 78 军事理论与训练 92  形势与政策1 93  思想道德修养与法律基础 90  专业导论 85  材料科学与工程基础 85  机械工程制图 78  大学物理B（上）91  高等数学B2 91 自然科学经典导引 90 形势与政策2 84 马克思主义基本原理概论 88 中国近现代史纲要 89  大学英语2 87 体育（初级）99  体育（高级） 95</t>
    </r>
  </si>
  <si>
    <t>2019年动力与机械学院2019级新生篮球赛第一名2    校运会拔河第七名 3  院运会铅球比赛第七名   1</t>
  </si>
  <si>
    <t>13班班长 4  先进团支部负责人 1</t>
  </si>
  <si>
    <r>
      <rPr>
        <sz val="11"/>
        <color theme="1"/>
        <rFont val="等线"/>
        <family val="3"/>
        <charset val="134"/>
        <scheme val="minor"/>
      </rPr>
      <t>朱程康</t>
    </r>
  </si>
  <si>
    <t>2019302080380</t>
  </si>
  <si>
    <r>
      <rPr>
        <sz val="11"/>
        <rFont val="等线"/>
        <family val="3"/>
        <charset val="134"/>
        <scheme val="minor"/>
      </rPr>
      <t>人文社科经典导引 88
高等数学B1 93
材料科学与工程基础实验 90
大学英语1 87
军事理论与训练 94
形势与政策1 87
思想道德修养与法律基础 89
专业导论 85
材料科学与工程基础 85
机械工程制图 76
大学物理B（上）92
高等数学B2 95
自然科学经典导引 85
形势与政策2 88
马克思主义基本原理概论 93
中国近现代史纲要 88
大学英语2 85
体育（初级）99
体育（高级）97</t>
    </r>
  </si>
  <si>
    <t>线性代数D 100
工程经济与工程管理 94
《左传》导读 92
C++语言程序设计 89
工程化学 91</t>
  </si>
  <si>
    <t xml:space="preserve">2019级动力与机械学院新生篮球赛第一名 2
2019-2020年武汉大学动力与机械学院新生辩论赛二等奖 1.5 “武大新声”参赛1
</t>
  </si>
  <si>
    <t>动力与机械学院2019年度先进团支部 0.5
院组织部1</t>
  </si>
  <si>
    <t>杨良辰</t>
  </si>
  <si>
    <t>2019302080159</t>
  </si>
  <si>
    <t>水利现代化	81
节能减排科技实践创3	82
能源化学工程前沿技术创3	84
线性代数D	89
工程化学	84
C++语言程序设计	86</t>
  </si>
  <si>
    <t>人文社科经典导引	87
高等数学B1	98
材料科学与工程基础实验	85
大学英语1	93
军事理论与训练	90
形势与政策1	86
思想道德修养与法律基础	89
专业导论	86
材料科学与工程基础	86
机械工程制图	75
大学物理B（上）	93
高等数学B2	95
自然科学经典导引	88
形势与政策2	83
马克思主义基本原理概论	90
中国近现代史纲要	91
大学英语2	77
体育（初级）	87
体育（高级）	91</t>
  </si>
  <si>
    <t>武汉大学十佳团日活动  2
武汉大学先进团支部    2
团校优秀学员          1</t>
  </si>
  <si>
    <t>吴美笑</t>
  </si>
  <si>
    <t>2019302080257</t>
  </si>
  <si>
    <t>机械制图实践（91）+智能机器人与先进制造（90）+计算机基础（98）+医学史（88）+工程经济与工程管理（92）+c++程序设计（86）+工程化学（83）+线性代数D（93）=2.704</t>
  </si>
  <si>
    <t>人文社科经典导引（95）+高等数学B1（86）+材料科学与工程基础实验（95）+大学英语1（88）+军事理论与训练（94）+形势与政策1（86）+思想道德修养与法律基础（86）+专业导论（85）+材料科学与工程基础（91）+机械工程制图（68）+大学物理上（68）+高等数学B2（79）+自然科学经典导引（90）+形势与政策2（87）+马克思主义基本原理概论（88）+中国近代史纲要（88）+大学英语2（83）+体育初级（93）+体育高级（92）=84.51219512</t>
  </si>
  <si>
    <t>院网新闻稿=0.1</t>
  </si>
  <si>
    <t>武汉大学第23届学生社团文化节救护之翼指战“疫”知识竞赛（1）+第四届全国大学生预防艾滋病知识竞赛获奖（0.5）+校运会广播操第二名（4）+新生运动会广播操（2）+新生篮球赛（0.5）=8</t>
  </si>
  <si>
    <t>武汉大学社团活动积极分子（3）+院学生会权益部部委（1）+先进团支部（0.5）+校运会优秀青年志愿者（1）+“回访母校，携手成长”寒假实践活动优胜奖成员（1）+院骨培优秀学员（1）+军训先进个人（3）+优秀寝室（0.5）+团校优秀学员（1）+=12</t>
  </si>
  <si>
    <r>
      <rPr>
        <sz val="11"/>
        <color theme="1"/>
        <rFont val="等线"/>
        <family val="3"/>
        <charset val="134"/>
        <scheme val="minor"/>
      </rPr>
      <t>葛佳</t>
    </r>
  </si>
  <si>
    <t>2019302080387</t>
  </si>
  <si>
    <r>
      <rPr>
        <sz val="11"/>
        <color theme="1"/>
        <rFont val="等线"/>
        <family val="3"/>
        <charset val="134"/>
        <scheme val="minor"/>
      </rPr>
      <t>人文社科经典导引 84 高等数学（B1） 92 材料科学与工程基础实验 90 大学英语1 90 军事理论与训练 93 形势与政策1 85 思想道德修养与法律基础92 专业导论 86 材料科学与工程基础90 机械工程制图69 大学物理B(上) 84 高等数学B2 94 自然科学经典导引 94 形势与政策2 89 马克思主义基本原理概论 85 中国近代史纲要 82 大学英语2 85 体育（初级）88</t>
    </r>
  </si>
  <si>
    <r>
      <rPr>
        <sz val="11"/>
        <color theme="1"/>
        <rFont val="等线"/>
        <family val="3"/>
        <charset val="134"/>
        <scheme val="minor"/>
      </rPr>
      <t>C++程序语言设计 90 工程经济与工程管理 88 线性代数D 95 化学与社会 80 当代世界经济与政治 89</t>
    </r>
  </si>
  <si>
    <t>武汉大学“青春第一线”调研风采大赛团体赛三等奖3  2019年度珞珈周跑1 2019年度武汉大学徒步珞珈定向越野大赛0.5</t>
  </si>
  <si>
    <t>武汉大学动机分团委实践部部委 1 动机2019-2020学年度先进团支部 0.5 动机学院2019年度优秀寝室 0.5 2019-2020年度“武汉大学学生社团活动积极分子”3 动机学院2020年迎新优秀青年志愿者 1 2019年动机学院“消防安全月安全卫生大检查”标兵寝室 1 武汉大学团校第十三分团校第二十三期培训班优秀学员1</t>
  </si>
  <si>
    <t>司康乐</t>
  </si>
  <si>
    <t>2019302080310</t>
  </si>
  <si>
    <t>88.4878048 人文社科经典导引 88 高等数学B1 82 材料科学与工程基础实验  83 大学英语1 90 军事理论与训练 95 形势与政策1 93 思想道德与法律基础 93 专业导论 88 材料科学与工程基础 86 机械工程制图 74 大学物理B（上）82 高等数学B2 95 自然科学经典导引 85 形势与政策2 87 马克思主义基本原理概论 94 中国近代史纲要 96 大学英语2 89 体育(初级） 93 体育（高级） 94</t>
  </si>
  <si>
    <t>1.512 工程化学 92 工程经济与工程管理 95 汽车文化与人类文明 94 线性代数D 97</t>
  </si>
  <si>
    <t>1 未来网发稿</t>
  </si>
  <si>
    <t xml:space="preserve"> 参加新生篮球赛 0.5分   参加新生排球赛 0.5分  参加金秋摄影大赛 1分  迎新优秀志愿者  1分  校运动会方阵参赛 1分</t>
  </si>
  <si>
    <t xml:space="preserve"> 4 2019-2020年级团委新闻中心部长 1院优秀新宣工作者 </t>
  </si>
  <si>
    <t>胡济显</t>
  </si>
  <si>
    <t>2019302080154</t>
  </si>
  <si>
    <t>元素营养与健康	97
性传播疾病与青春期健康	94
线性代数D	98
工程化学	82
c++语言程序设计	88</t>
  </si>
  <si>
    <t>人文社科经典导引	81
高等数学B1	88
材料科学与工程基础实验	84
大学英语1	83
军事理论与训练	93
形势与政策1	90
思想道德修养与法律基础	89
专业导论	85
材料科学与工程基础	89
机械工程制图	72
大学物理B（上）	81
高等数学B2	96
自然科学经典导引	87
形势与政策2	90
马克思主义基本原理概论	88
中国近现代史纲要	95
大学英语2	78
体育（初级）	97
体育（高级）	90</t>
  </si>
  <si>
    <t>武汉大学龙舟队拔河第一名（负责人）  5
动机院新生运动会铅球第三名          1
校运动会拔河第七名                  1.5
动机新生篮球赛参与比赛              0.5</t>
  </si>
  <si>
    <t>动力与机械学院学生会学创部干事    1
武汉大学先进团支部    1
武汉大学十佳团日活动        1</t>
  </si>
  <si>
    <t>王元霖</t>
  </si>
  <si>
    <t>2019302080167</t>
  </si>
  <si>
    <t>C++语言程序设计	91
线性代数D	96
创业论坛	87
工程化学	91
心理咨询与治疗	89
现代管理学	85
能源化学工程前沿技术	92
节能减排科技实践	82</t>
  </si>
  <si>
    <t>人文社科经典导引	84
高等数学B1	82
材料科学与工程基础实验	92
大学英语1	82
军事理论与训练	94
形势与政策1	87
思想道德修养与法律基础	90
专业导论	85
材料科学与工程基础	86
机械工程制图	87
大学物理B（上）	88
高等数学B2	83
自然科学经典导引	89
形势与政策2	86
马克思主义基本原理概论	85
中国近现代史纲要	92
大学英语2	84
体育（初级）	94</t>
  </si>
  <si>
    <t xml:space="preserve">4.动机院新生运动会三等奖2019年学生军训先进个人 </t>
  </si>
  <si>
    <t>8.2019校运动会优秀青年志愿者。动机院骨干培训优秀学员.团校优秀学员.动机院学生会秘书部干事.武汉大十佳团日活动.2019武汉大学先进团支部</t>
  </si>
  <si>
    <t>王春玲</t>
  </si>
  <si>
    <t>2019302080220</t>
  </si>
  <si>
    <t xml:space="preserve">人文社科经典导引  89
高等数学B1  94
材料科学与工程基础实验 92
大学英语1                  90
军事理论与训练  94
形势与政策1  90
思想道德修养与法律基础 90
专业导论                  85
材料科学与工程基础  84
机械工程制图  90
大学物理B（上）  91
高等数学B2  98
自然科学经典导引  90
形势与政策2  81
马克思主义基本原理概论 86
中国近现代史纲要  83
大学英语2                  90
体育（初级）  92
体育（高级）  86
</t>
  </si>
  <si>
    <t xml:space="preserve">工程经济与工程管理  89
c++语言程序设计  88
工程化学                  82
材料科学与工程基础实验 92
线性代数D                  89
节能减排科技实践创3 92
</t>
  </si>
  <si>
    <t>动力与机械学院团校优秀学员 1
院级各部部委                 1</t>
  </si>
  <si>
    <t>刘业圣</t>
  </si>
  <si>
    <t>2019302080151</t>
  </si>
  <si>
    <t>工程经济与工程管理	95
机械制图实践3	93
智能机器人与先进制造	90
线性代数D	88
C++语言程序设计	89
鲁迅名篇赏析	86</t>
  </si>
  <si>
    <t>人文社科经典导引	89
高等数学B1	94
材料科学与工程基础实验	79
大学英语1	88
军事理论与训练	94
形势与政策1	88
思想道德修养与法律基础	90
专业导论	90
材料科学与工程基础	88
机械工程制图	80
大学物理B（上）	90
高等数学B2	95
自然科学经典导引	85
形势与政策2	81
马克思主义基本原理概论	89
中国近现代史纲要	70
大学英语2	81
体育（初级）	85
体育（高级）	100</t>
  </si>
  <si>
    <t>校级成图创新大赛一等奖5</t>
  </si>
  <si>
    <t>武大青年传媒集团任职  1
武汉大学十佳团日活动  2
武汉大学先进团支部    2</t>
  </si>
  <si>
    <r>
      <rPr>
        <sz val="12"/>
        <color theme="1"/>
        <rFont val="等线"/>
        <family val="3"/>
        <charset val="134"/>
        <scheme val="minor"/>
      </rPr>
      <t>李子辰</t>
    </r>
  </si>
  <si>
    <r>
      <rPr>
        <sz val="12"/>
        <color theme="1"/>
        <rFont val="等线"/>
        <family val="3"/>
        <charset val="134"/>
        <scheme val="minor"/>
      </rPr>
      <t>2019302080274</t>
    </r>
  </si>
  <si>
    <t>人文社科经典导引	2	79
高等数学B1	5	90
材料科学与工程基础实验	0.5	86
大学英语1	1.5	87
军事理论与训练	2	95
形势与政策1	0.5	85
思想道德修养与法律基础	3	85
专业导论	1	86
材料科学与工程基础	2.5	85
机械工程制图	3	84
大学物理B（上）	3	87
高等数学B2	5	94
自然科学经典导引	2	90
形势与政策2	0.5	87
马克思主义基本原理概论	3	91
中国近现代史纲要	3	83
大学英语2	2	87
体育（初级）	1	93</t>
  </si>
  <si>
    <t>C++语言程序设计	2	90
线性代数D	2	95
智能机器人与先进制造	1	93
人工智能与大数据	1	91
多媒体技术与虚拟现实	2	90</t>
  </si>
  <si>
    <t>成图技术大赛4    sw建模大赛 0.5</t>
  </si>
  <si>
    <t xml:space="preserve">班委3    军训 3   运动会方阵1   </t>
  </si>
  <si>
    <r>
      <rPr>
        <sz val="11"/>
        <color theme="1"/>
        <rFont val="等线"/>
        <family val="3"/>
        <charset val="134"/>
        <scheme val="minor"/>
      </rPr>
      <t>刘余良</t>
    </r>
  </si>
  <si>
    <t>2019302080357</t>
  </si>
  <si>
    <r>
      <rPr>
        <sz val="11"/>
        <color theme="1"/>
        <rFont val="等线"/>
        <family val="3"/>
        <charset val="134"/>
        <scheme val="minor"/>
      </rPr>
      <t>人文社科经典导引 85
高等数学B1 88
材料科学与工程基础实验 91
大学英语1</t>
    </r>
    <r>
      <rPr>
        <sz val="11"/>
        <color theme="1"/>
        <rFont val="Arial"/>
        <family val="2"/>
      </rPr>
      <t xml:space="preserve">	</t>
    </r>
    <r>
      <rPr>
        <sz val="11"/>
        <color theme="1"/>
        <rFont val="等线"/>
        <family val="3"/>
        <charset val="134"/>
        <scheme val="minor"/>
      </rPr>
      <t>80
军事理论与训练 90
形势与政策1 89
思想道德修养与法律基础90
专业导论 85
材料科学与工程基础 82
机械工程制图 80
大学物理B（上） 80
高等数学B2 93
自然科学经典导引 87
形势与政策2 85
马克思主义基本原理概论 92
中国近现代史纲要 85
大学英语2</t>
    </r>
    <r>
      <rPr>
        <sz val="11"/>
        <color theme="1"/>
        <rFont val="Arial"/>
        <family val="2"/>
      </rPr>
      <t xml:space="preserve">	</t>
    </r>
    <r>
      <rPr>
        <sz val="11"/>
        <color theme="1"/>
        <rFont val="等线"/>
        <family val="3"/>
        <charset val="134"/>
        <scheme val="minor"/>
      </rPr>
      <t xml:space="preserve"> 87
体育（初级） 95
体育（高级） 94</t>
    </r>
  </si>
  <si>
    <t>材料科学与工程基础实验 91
创业论坛 87
人工智能进展 95
工程经济与工程管理	94
C++语言程序设计81
工程化学82
线性代数D	95
元素营养与健康89</t>
  </si>
  <si>
    <r>
      <rPr>
        <sz val="11"/>
        <color theme="1"/>
        <rFont val="等线"/>
        <family val="3"/>
        <charset val="134"/>
        <scheme val="minor"/>
      </rPr>
      <t>新生运动会跳远第三名</t>
    </r>
    <r>
      <rPr>
        <sz val="11"/>
        <color theme="1"/>
        <rFont val="Arial"/>
        <family val="2"/>
      </rPr>
      <t xml:space="preserve">	</t>
    </r>
    <r>
      <rPr>
        <sz val="11"/>
        <color theme="1"/>
        <rFont val="等线"/>
        <family val="3"/>
        <charset val="134"/>
        <scheme val="minor"/>
      </rPr>
      <t>1.5
校运会20*60迎面接力第七名</t>
    </r>
    <r>
      <rPr>
        <sz val="11"/>
        <color theme="1"/>
        <rFont val="Arial"/>
        <family val="2"/>
      </rPr>
      <t>2</t>
    </r>
    <r>
      <rPr>
        <sz val="11"/>
        <color theme="1"/>
        <rFont val="等线"/>
        <family val="3"/>
        <charset val="134"/>
        <scheme val="minor"/>
      </rPr>
      <t xml:space="preserve">
校运会广播体操第二名</t>
    </r>
    <r>
      <rPr>
        <sz val="11"/>
        <color theme="1"/>
        <rFont val="Arial"/>
        <family val="2"/>
      </rPr>
      <t xml:space="preserve">	</t>
    </r>
    <r>
      <rPr>
        <sz val="11"/>
        <color theme="1"/>
        <rFont val="等线"/>
        <family val="3"/>
        <charset val="134"/>
        <scheme val="minor"/>
      </rPr>
      <t>4</t>
    </r>
  </si>
  <si>
    <r>
      <rPr>
        <sz val="11"/>
        <color theme="1"/>
        <rFont val="等线"/>
        <family val="3"/>
        <charset val="134"/>
        <scheme val="minor"/>
      </rPr>
      <t>军训先进个人</t>
    </r>
    <r>
      <rPr>
        <sz val="11"/>
        <color theme="1"/>
        <rFont val="Arial"/>
        <family val="2"/>
      </rPr>
      <t xml:space="preserve">	</t>
    </r>
    <r>
      <rPr>
        <sz val="11"/>
        <color theme="1"/>
        <rFont val="等线"/>
        <family val="3"/>
        <charset val="134"/>
        <scheme val="minor"/>
      </rPr>
      <t>3
先进团支部 0.5</t>
    </r>
  </si>
  <si>
    <t>张崇明</t>
  </si>
  <si>
    <t>2019302080001</t>
  </si>
  <si>
    <t>人文社科经典导引87高等数学B191材料科学与工程基础实验89大学英语178军事理论与训练92形势与政策189思想道德修养与法律基础89专业导论85材料科学与工程基础91机械工程制图88大学物理B（上）93高等数学B291自然科学经典导引88形势与政策286马克思主义基本原理概论80中国近现代史纲要85大学英语285体育（初级）80体育（高级）92</t>
  </si>
  <si>
    <t>计算机基础90C++语言程序设计87线性代数D96水科学与人类生存87工程经济与工程管理88</t>
  </si>
  <si>
    <t>2020机械创新与设计大赛省赛（二等奖）5 新生篮球赛（亚军）1.5</t>
  </si>
  <si>
    <t>团校优秀学员1 担任班级组织委员1 参加校拔河队1</t>
  </si>
  <si>
    <t>雷伟民</t>
  </si>
  <si>
    <t>2019302080211</t>
  </si>
  <si>
    <t>人文社科经典导引  87
高等数学B1  90
材料科学与工程基础实验 83
大学英语1 88
军事理论与训练 93
形势与政策1  84
思想道德修养与法律基础  89
专业导论  85
材料科学与工程基础  87
机械工程制图  91
大学物理B（上）  81
高等数学B2  95
自然科学经典导引  91
形势与政策2  87
马克思主义基本原理概论  81
中国近现代史纲要  75
大学英语2  88
体育（初级）  90
体育（高级）  96</t>
  </si>
  <si>
    <r>
      <rPr>
        <sz val="11"/>
        <color theme="1"/>
        <rFont val="等线"/>
        <family val="3"/>
        <charset val="134"/>
        <scheme val="minor"/>
      </rPr>
      <t>机械制图实践</t>
    </r>
    <r>
      <rPr>
        <sz val="11"/>
        <color theme="1"/>
        <rFont val="Arial"/>
        <family val="2"/>
      </rPr>
      <t xml:space="preserve">		</t>
    </r>
    <r>
      <rPr>
        <sz val="11"/>
        <color theme="1"/>
        <rFont val="等线"/>
        <family val="3"/>
        <charset val="134"/>
        <scheme val="minor"/>
      </rPr>
      <t>94
专业结构图示表达</t>
    </r>
    <r>
      <rPr>
        <sz val="11"/>
        <color theme="1"/>
        <rFont val="Arial"/>
        <family val="2"/>
      </rPr>
      <t xml:space="preserve">		</t>
    </r>
    <r>
      <rPr>
        <sz val="11"/>
        <color theme="1"/>
        <rFont val="等线"/>
        <family val="3"/>
        <charset val="134"/>
        <scheme val="minor"/>
      </rPr>
      <t>90
数字化专业三维设计表达</t>
    </r>
    <r>
      <rPr>
        <sz val="11"/>
        <color theme="1"/>
        <rFont val="Arial"/>
        <family val="2"/>
      </rPr>
      <t xml:space="preserve">	</t>
    </r>
    <r>
      <rPr>
        <sz val="11"/>
        <color theme="1"/>
        <rFont val="等线"/>
        <family val="3"/>
        <charset val="134"/>
        <scheme val="minor"/>
      </rPr>
      <t>93
线性代数D</t>
    </r>
    <r>
      <rPr>
        <sz val="11"/>
        <color theme="1"/>
        <rFont val="Arial"/>
        <family val="2"/>
      </rPr>
      <t xml:space="preserve">		</t>
    </r>
    <r>
      <rPr>
        <sz val="11"/>
        <color theme="1"/>
        <rFont val="等线"/>
        <family val="3"/>
        <charset val="134"/>
        <scheme val="minor"/>
      </rPr>
      <t>98
C++语言程序设计</t>
    </r>
    <r>
      <rPr>
        <sz val="11"/>
        <color theme="1"/>
        <rFont val="Arial"/>
        <family val="2"/>
      </rPr>
      <t xml:space="preserve">	</t>
    </r>
    <r>
      <rPr>
        <sz val="11"/>
        <color theme="1"/>
        <rFont val="等线"/>
        <family val="3"/>
        <charset val="134"/>
        <scheme val="minor"/>
      </rPr>
      <t>93
现代能源</t>
    </r>
    <r>
      <rPr>
        <sz val="11"/>
        <color theme="1"/>
        <rFont val="Arial"/>
        <family val="2"/>
      </rPr>
      <t xml:space="preserve">		</t>
    </r>
    <r>
      <rPr>
        <sz val="11"/>
        <color theme="1"/>
        <rFont val="等线"/>
        <family val="3"/>
        <charset val="134"/>
        <scheme val="minor"/>
      </rPr>
      <t>90
人工智能进展</t>
    </r>
    <r>
      <rPr>
        <sz val="11"/>
        <color theme="1"/>
        <rFont val="Arial"/>
        <family val="2"/>
      </rPr>
      <t xml:space="preserve">		</t>
    </r>
    <r>
      <rPr>
        <sz val="11"/>
        <color theme="1"/>
        <rFont val="等线"/>
        <family val="3"/>
        <charset val="134"/>
        <scheme val="minor"/>
      </rPr>
      <t>95
工程经济管理</t>
    </r>
    <r>
      <rPr>
        <sz val="11"/>
        <color theme="1"/>
        <rFont val="Arial"/>
        <family val="2"/>
      </rPr>
      <t xml:space="preserve">		</t>
    </r>
    <r>
      <rPr>
        <sz val="11"/>
        <color theme="1"/>
        <rFont val="等线"/>
        <family val="3"/>
        <charset val="134"/>
        <scheme val="minor"/>
      </rPr>
      <t>88</t>
    </r>
  </si>
  <si>
    <t>张明兴</t>
  </si>
  <si>
    <t>2019302080177</t>
  </si>
  <si>
    <r>
      <rPr>
        <sz val="11"/>
        <color theme="1"/>
        <rFont val="等线"/>
        <family val="3"/>
        <charset val="134"/>
        <scheme val="minor"/>
      </rPr>
      <t>人文社科经典导引 87；高等数学</t>
    </r>
    <r>
      <rPr>
        <sz val="11"/>
        <color theme="1"/>
        <rFont val="Calibri"/>
        <family val="2"/>
      </rPr>
      <t>B1 85</t>
    </r>
    <r>
      <rPr>
        <sz val="11"/>
        <color theme="1"/>
        <rFont val="等线"/>
        <family val="3"/>
        <charset val="134"/>
        <scheme val="minor"/>
      </rPr>
      <t xml:space="preserve">；材料科学与工程基础实验 </t>
    </r>
    <r>
      <rPr>
        <sz val="11"/>
        <color theme="1"/>
        <rFont val="Calibri"/>
        <family val="2"/>
      </rPr>
      <t>85</t>
    </r>
    <r>
      <rPr>
        <sz val="11"/>
        <color theme="1"/>
        <rFont val="等线"/>
        <family val="3"/>
        <charset val="134"/>
        <scheme val="minor"/>
      </rPr>
      <t>；大学英语</t>
    </r>
    <r>
      <rPr>
        <sz val="11"/>
        <color theme="1"/>
        <rFont val="Calibri"/>
        <family val="2"/>
      </rPr>
      <t>1 70</t>
    </r>
    <r>
      <rPr>
        <sz val="11"/>
        <color theme="1"/>
        <rFont val="等线"/>
        <family val="3"/>
        <charset val="134"/>
        <scheme val="minor"/>
      </rPr>
      <t xml:space="preserve">；军事理论与训练 </t>
    </r>
    <r>
      <rPr>
        <sz val="11"/>
        <color theme="1"/>
        <rFont val="Calibri"/>
        <family val="2"/>
      </rPr>
      <t>95</t>
    </r>
    <r>
      <rPr>
        <sz val="11"/>
        <color theme="1"/>
        <rFont val="等线"/>
        <family val="3"/>
        <charset val="134"/>
        <scheme val="minor"/>
      </rPr>
      <t>；形势与政策</t>
    </r>
    <r>
      <rPr>
        <sz val="11"/>
        <color theme="1"/>
        <rFont val="Calibri"/>
        <family val="2"/>
      </rPr>
      <t>1 93</t>
    </r>
    <r>
      <rPr>
        <sz val="11"/>
        <color theme="1"/>
        <rFont val="等线"/>
        <family val="3"/>
        <charset val="134"/>
        <scheme val="minor"/>
      </rPr>
      <t xml:space="preserve">；思想道德修养与法律基础 </t>
    </r>
    <r>
      <rPr>
        <sz val="11"/>
        <color theme="1"/>
        <rFont val="Calibri"/>
        <family val="2"/>
      </rPr>
      <t>90</t>
    </r>
    <r>
      <rPr>
        <sz val="11"/>
        <color theme="1"/>
        <rFont val="等线"/>
        <family val="3"/>
        <charset val="134"/>
        <scheme val="minor"/>
      </rPr>
      <t xml:space="preserve">；专业导论 </t>
    </r>
    <r>
      <rPr>
        <sz val="11"/>
        <color theme="1"/>
        <rFont val="Calibri"/>
        <family val="2"/>
      </rPr>
      <t>90</t>
    </r>
    <r>
      <rPr>
        <sz val="11"/>
        <color theme="1"/>
        <rFont val="等线"/>
        <family val="3"/>
        <charset val="134"/>
        <scheme val="minor"/>
      </rPr>
      <t xml:space="preserve">；材料科学与工程基础 </t>
    </r>
    <r>
      <rPr>
        <sz val="11"/>
        <color theme="1"/>
        <rFont val="Calibri"/>
        <family val="2"/>
      </rPr>
      <t>85</t>
    </r>
    <r>
      <rPr>
        <sz val="11"/>
        <color theme="1"/>
        <rFont val="等线"/>
        <family val="3"/>
        <charset val="134"/>
        <scheme val="minor"/>
      </rPr>
      <t xml:space="preserve">；机械工程制图 </t>
    </r>
    <r>
      <rPr>
        <sz val="11"/>
        <color theme="1"/>
        <rFont val="Calibri"/>
        <family val="2"/>
      </rPr>
      <t>72</t>
    </r>
    <r>
      <rPr>
        <sz val="11"/>
        <color theme="1"/>
        <rFont val="等线"/>
        <family val="3"/>
        <charset val="134"/>
        <scheme val="minor"/>
      </rPr>
      <t>；大学物理</t>
    </r>
    <r>
      <rPr>
        <sz val="11"/>
        <color theme="1"/>
        <rFont val="Calibri"/>
        <family val="2"/>
      </rPr>
      <t>B</t>
    </r>
    <r>
      <rPr>
        <sz val="11"/>
        <color theme="1"/>
        <rFont val="等线"/>
        <family val="3"/>
        <charset val="134"/>
        <scheme val="minor"/>
      </rPr>
      <t xml:space="preserve">（上） </t>
    </r>
    <r>
      <rPr>
        <sz val="11"/>
        <color theme="1"/>
        <rFont val="Calibri"/>
        <family val="2"/>
      </rPr>
      <t>81</t>
    </r>
    <r>
      <rPr>
        <sz val="11"/>
        <color theme="1"/>
        <rFont val="等线"/>
        <family val="3"/>
        <charset val="134"/>
        <scheme val="minor"/>
      </rPr>
      <t>；高等数学</t>
    </r>
    <r>
      <rPr>
        <sz val="11"/>
        <color theme="1"/>
        <rFont val="Calibri"/>
        <family val="2"/>
      </rPr>
      <t>B2 84</t>
    </r>
    <r>
      <rPr>
        <sz val="11"/>
        <color theme="1"/>
        <rFont val="等线"/>
        <family val="3"/>
        <charset val="134"/>
        <scheme val="minor"/>
      </rPr>
      <t xml:space="preserve">；自然科学经典导引 </t>
    </r>
    <r>
      <rPr>
        <sz val="11"/>
        <color theme="1"/>
        <rFont val="Calibri"/>
        <family val="2"/>
      </rPr>
      <t>82</t>
    </r>
    <r>
      <rPr>
        <sz val="11"/>
        <color theme="1"/>
        <rFont val="等线"/>
        <family val="3"/>
        <charset val="134"/>
        <scheme val="minor"/>
      </rPr>
      <t>；形势与政策</t>
    </r>
    <r>
      <rPr>
        <sz val="11"/>
        <color theme="1"/>
        <rFont val="Calibri"/>
        <family val="2"/>
      </rPr>
      <t>2 86</t>
    </r>
    <r>
      <rPr>
        <sz val="11"/>
        <color theme="1"/>
        <rFont val="等线"/>
        <family val="3"/>
        <charset val="134"/>
        <scheme val="minor"/>
      </rPr>
      <t xml:space="preserve">；马克思主义基本原理概论 </t>
    </r>
    <r>
      <rPr>
        <sz val="11"/>
        <color theme="1"/>
        <rFont val="Calibri"/>
        <family val="2"/>
      </rPr>
      <t>82</t>
    </r>
    <r>
      <rPr>
        <sz val="11"/>
        <color theme="1"/>
        <rFont val="等线"/>
        <family val="3"/>
        <charset val="134"/>
        <scheme val="minor"/>
      </rPr>
      <t xml:space="preserve">；中国近现代史纲要 </t>
    </r>
    <r>
      <rPr>
        <sz val="11"/>
        <color theme="1"/>
        <rFont val="Calibri"/>
        <family val="2"/>
      </rPr>
      <t>77</t>
    </r>
    <r>
      <rPr>
        <sz val="11"/>
        <color theme="1"/>
        <rFont val="等线"/>
        <family val="3"/>
        <charset val="134"/>
        <scheme val="minor"/>
      </rPr>
      <t>；大学英语</t>
    </r>
    <r>
      <rPr>
        <sz val="11"/>
        <color theme="1"/>
        <rFont val="Calibri"/>
        <family val="2"/>
      </rPr>
      <t>2 73</t>
    </r>
    <r>
      <rPr>
        <sz val="11"/>
        <color theme="1"/>
        <rFont val="等线"/>
        <family val="3"/>
        <charset val="134"/>
        <scheme val="minor"/>
      </rPr>
      <t>；体育（初级）</t>
    </r>
    <r>
      <rPr>
        <sz val="11"/>
        <color theme="1"/>
        <rFont val="Calibri"/>
        <family val="2"/>
      </rPr>
      <t>96</t>
    </r>
    <r>
      <rPr>
        <sz val="11"/>
        <color theme="1"/>
        <rFont val="等线"/>
        <family val="3"/>
        <charset val="134"/>
        <scheme val="minor"/>
      </rPr>
      <t>；体育（高级）</t>
    </r>
    <r>
      <rPr>
        <sz val="11"/>
        <color theme="1"/>
        <rFont val="Calibri"/>
        <family val="2"/>
      </rPr>
      <t>96</t>
    </r>
  </si>
  <si>
    <r>
      <rPr>
        <sz val="11"/>
        <color theme="1"/>
        <rFont val="等线"/>
        <family val="3"/>
        <charset val="134"/>
        <scheme val="minor"/>
      </rPr>
      <t xml:space="preserve">工程化学 92；工程经济与工程管理 </t>
    </r>
    <r>
      <rPr>
        <sz val="11"/>
        <color theme="1"/>
        <rFont val="Calibri"/>
        <family val="2"/>
      </rPr>
      <t>89</t>
    </r>
    <r>
      <rPr>
        <sz val="11"/>
        <color theme="1"/>
        <rFont val="等线"/>
        <family val="3"/>
        <charset val="134"/>
        <scheme val="minor"/>
      </rPr>
      <t>；线性代数</t>
    </r>
    <r>
      <rPr>
        <sz val="11"/>
        <color theme="1"/>
        <rFont val="Calibri"/>
        <family val="2"/>
      </rPr>
      <t>D 85</t>
    </r>
    <r>
      <rPr>
        <sz val="11"/>
        <color theme="1"/>
        <rFont val="等线"/>
        <family val="3"/>
        <charset val="134"/>
        <scheme val="minor"/>
      </rPr>
      <t>；</t>
    </r>
    <r>
      <rPr>
        <sz val="11"/>
        <color theme="1"/>
        <rFont val="Calibri"/>
        <family val="2"/>
      </rPr>
      <t>C++</t>
    </r>
    <r>
      <rPr>
        <sz val="11"/>
        <color theme="1"/>
        <rFont val="等线"/>
        <family val="3"/>
        <charset val="134"/>
        <scheme val="minor"/>
      </rPr>
      <t xml:space="preserve">语言程序设计 </t>
    </r>
    <r>
      <rPr>
        <sz val="11"/>
        <color theme="1"/>
        <rFont val="Calibri"/>
        <family val="2"/>
      </rPr>
      <t>88</t>
    </r>
    <r>
      <rPr>
        <sz val="11"/>
        <color theme="1"/>
        <rFont val="等线"/>
        <family val="3"/>
        <charset val="134"/>
        <scheme val="minor"/>
      </rPr>
      <t>；节能减排科技实践创</t>
    </r>
    <r>
      <rPr>
        <sz val="11"/>
        <color theme="1"/>
        <rFont val="Calibri"/>
        <family val="2"/>
      </rPr>
      <t>3 88</t>
    </r>
    <r>
      <rPr>
        <sz val="11"/>
        <color theme="1"/>
        <rFont val="等线"/>
        <family val="3"/>
        <charset val="134"/>
        <scheme val="minor"/>
      </rPr>
      <t xml:space="preserve">；智能机器人与先进制造 </t>
    </r>
    <r>
      <rPr>
        <sz val="11"/>
        <color theme="1"/>
        <rFont val="Calibri"/>
        <family val="2"/>
      </rPr>
      <t>90</t>
    </r>
    <r>
      <rPr>
        <sz val="11"/>
        <color theme="1"/>
        <rFont val="等线"/>
        <family val="3"/>
        <charset val="134"/>
        <scheme val="minor"/>
      </rPr>
      <t xml:space="preserve">；音乐欣赏 </t>
    </r>
    <r>
      <rPr>
        <sz val="11"/>
        <color theme="1"/>
        <rFont val="Calibri"/>
        <family val="2"/>
      </rPr>
      <t>81</t>
    </r>
  </si>
  <si>
    <t>第九届全国大学生机械创新设计大赛湖北赛区一等奖 7；金秋合唱大赛 1；E鸣杯辩论赛 3；昭言杯 1；优秀学生社团 0.5</t>
  </si>
  <si>
    <t>军训优秀学员 3；优秀青年志愿者 1；2019级新生团支书培训优秀学员 3；班级团支书 4</t>
  </si>
  <si>
    <t>宋皓平</t>
  </si>
  <si>
    <t>2019302080145</t>
  </si>
  <si>
    <t>人文社科经典导引(91)+高等数学B1(78)+材料科学与工程基础实验(86)+大学英语1(88)+军事理论与训练(95)+形势与政策1(91)+思想道德修养与法律基础(90)+专业导论(85)+材料科学与工程基础(89)+机械工程制图(78)+大学物理B（上）(82)+高等数学B2(80)+自然科学经典导引(90)+形势与政策2(85)+马克思主义基本原理概论(83)+中国近现代史纲要(86)+大学英语2(86)+体育（初级）(97)+体育（高级）(96)=85.15853659</t>
  </si>
  <si>
    <t>水质科学：健康与发展(84)+西方音乐史与名作赏析(90)+工程经济与工程管理(88)+C++语言程序设计(71)+线性代数D(94)+智能机器人与先进制造(90)=1.888</t>
  </si>
  <si>
    <t>院级新生运动会三级跳远二等奖(1.5)+新生篮球赛三等奖(1)+新生排球赛二等奖(1.5)+校运会广播操团体第二二等奖(4)+马原大学生学术论坛一等奖(5)=13</t>
  </si>
  <si>
    <t>文明寝室(0.5)+院级先进团支部(0.5)+团辅活动一等奖(1)+军训优秀学员(3)+文体委员(1)=6</t>
  </si>
  <si>
    <t>李明威</t>
  </si>
  <si>
    <t>2019302080369</t>
  </si>
  <si>
    <r>
      <rPr>
        <sz val="11"/>
        <color theme="1"/>
        <rFont val="等线"/>
        <family val="3"/>
        <charset val="134"/>
        <scheme val="minor"/>
      </rPr>
      <t xml:space="preserve"> 人文社科经典导引 89 高等数学B1 75  材料科学与工程基础实验 85 大学英语1 90 军事理论与训练 93 形势与政策1 84 思想道德修养与法律基础 93 专业导论 88 材料科学与工程基础 90 机械工程制图 76 大学物理B（上）91 高等数学B2 88 自然科学经典导引 87 形势与政策2 85 马克思主义基本原理概论 88 中国近现代史纲要 89 大学英语2 91 体育（初级） 88 体育（高级）96</t>
    </r>
  </si>
  <si>
    <r>
      <rPr>
        <sz val="11"/>
        <color theme="1"/>
        <rFont val="等线"/>
        <family val="3"/>
        <charset val="134"/>
        <scheme val="minor"/>
      </rPr>
      <t>国际视角下的国际法 95 机械制图实践3 92 C++语言程序设计 92 线性代数D 92 中外美术鉴赏 90 工程经济与工程管理 97</t>
    </r>
  </si>
  <si>
    <t>“教与学革命”珞珈论坛征文比赛一等奖 2</t>
  </si>
  <si>
    <t>武汉大学第六届跨学科综合知识竞赛“决战珞珈之巅参与奖 ” 0.5  武大新声”参赛1</t>
  </si>
  <si>
    <t>学委3 武汉大学2020年回访母校，携手成长专题社会实践活动优胜奖负责人 3 2019年武汉大学“振兴杯”大学生足球比赛优秀志愿者1环山跑优秀志愿者1</t>
  </si>
  <si>
    <t>赵博</t>
  </si>
  <si>
    <t>2019302080113</t>
  </si>
  <si>
    <t>“一带一路”地区文化与经济发展模式比较（94）+ 中国水利史（97） + 贝多芬经典作品赏析（95）+ C++语言程序设计（94）+ 线性代数D（93） + 心理咨询与治疗（92）+机器人概论（88）+工程经济与工程管理（88）=2.964</t>
  </si>
  <si>
    <t>人文社科经典导引（86）+高等数学B1（87）+材料科学与工程基础实验（76）+大学英语1（70）+军事理论与训练（94）+形势与政策1（93）+思想道德修养与法律基础（90）+专业导论（90）+材料科学与工程基础（87）+ 机械工程制图（66）+大学物理B上（80）+高等数学B2（88）+自然科学经典导引（85）+形势与政策2（92）+马克思主义基本原理概论（90）+中国近代史纲要（84）+大学英语2（79）+体育初级（87）= 84.5875</t>
  </si>
  <si>
    <t>2019学院新生运动会男子800米第三名（1.5）+ 2019校运会方阵表演（1）+ "不忘初心，牢记使命，高擎团旗跟党走”团日活动二等奖（1）</t>
  </si>
  <si>
    <t>武汉大学社会活动积极分子（3）+ 2019级动机四班团支部团支书（4）+武汉大学2019级新生团支书培训班优秀学员（3）+ 团校优秀学员（1）+ 武汉大学第二十三届15天街舞战役（1）+ 2019-2020年度评比院级优秀团支部（1）</t>
  </si>
  <si>
    <t>李沛龙</t>
  </si>
  <si>
    <t>2019302080197</t>
  </si>
  <si>
    <t>人文社科经典导引 93；高等数学B1 96；材料科学与工程基础实验 92；大学英语1 76；军事理论与训练 93；形势与政策1 89；思想道德修养与法律基础 91；专业导论 85；材料科学与工程基础 91；机械工程制图 84；大学物理B（上） 95；高等数学B2 94；自然科学经典导引 90；形势与政策2 85；马克思主义基本原理概论 87；中国近现代史纲要 90；大学英语2 83；体育（初级）82；体育（高级）86</t>
  </si>
  <si>
    <t>机械制图实践3 97；工程经济与工程管理 88；线性代数D 96；C++语言程序设计 93；当代中国社会问题透视 80</t>
  </si>
  <si>
    <t>团校结业优秀学员 1</t>
  </si>
  <si>
    <t>秦顺</t>
  </si>
  <si>
    <t>2019302080175</t>
  </si>
  <si>
    <t>人文社科经典导引 87；高等数学B1 93；材料科学与工程基础实验 91；大学英语1 84；军事理论与训练 90；形势与政策1 81；思想道德修养与法律基础93；专业导论 90；材料科学与工程基础 90；机械工程制图 81；大学物理B（上） 91；高等数学B2 92；自然科学经典导引 88；形势与政策2 85；马克思主义基本原理概论 92；中国近现代史纲要 93；大学英语2 83；体育（初级） 91；体育（高级）82</t>
  </si>
  <si>
    <r>
      <rPr>
        <sz val="11"/>
        <color theme="1"/>
        <rFont val="等线"/>
        <family val="3"/>
        <charset val="134"/>
        <scheme val="minor"/>
      </rPr>
      <t xml:space="preserve">工程化学 85；工程经济与工程管理 </t>
    </r>
    <r>
      <rPr>
        <sz val="11"/>
        <color theme="1"/>
        <rFont val="Calibri"/>
        <family val="2"/>
      </rPr>
      <t>95</t>
    </r>
    <r>
      <rPr>
        <sz val="11"/>
        <color theme="1"/>
        <rFont val="等线"/>
        <family val="3"/>
        <charset val="134"/>
        <scheme val="minor"/>
      </rPr>
      <t xml:space="preserve">；多媒体技术与虚拟现实 </t>
    </r>
    <r>
      <rPr>
        <sz val="11"/>
        <color theme="1"/>
        <rFont val="Calibri"/>
        <family val="2"/>
      </rPr>
      <t>90</t>
    </r>
    <r>
      <rPr>
        <sz val="11"/>
        <color theme="1"/>
        <rFont val="等线"/>
        <family val="3"/>
        <charset val="134"/>
        <scheme val="minor"/>
      </rPr>
      <t xml:space="preserve">；智能机器人与先进制造 </t>
    </r>
    <r>
      <rPr>
        <sz val="11"/>
        <color theme="1"/>
        <rFont val="Calibri"/>
        <family val="2"/>
      </rPr>
      <t>91</t>
    </r>
    <r>
      <rPr>
        <sz val="11"/>
        <color theme="1"/>
        <rFont val="等线"/>
        <family val="3"/>
        <charset val="134"/>
        <scheme val="minor"/>
      </rPr>
      <t>；线性代数</t>
    </r>
    <r>
      <rPr>
        <sz val="11"/>
        <color theme="1"/>
        <rFont val="Calibri"/>
        <family val="2"/>
      </rPr>
      <t>D 93</t>
    </r>
    <r>
      <rPr>
        <sz val="11"/>
        <color theme="1"/>
        <rFont val="等线"/>
        <family val="3"/>
        <charset val="134"/>
        <scheme val="minor"/>
      </rPr>
      <t>；</t>
    </r>
    <r>
      <rPr>
        <sz val="11"/>
        <color theme="1"/>
        <rFont val="Calibri"/>
        <family val="2"/>
      </rPr>
      <t>C++</t>
    </r>
    <r>
      <rPr>
        <sz val="11"/>
        <color theme="1"/>
        <rFont val="等线"/>
        <family val="3"/>
        <charset val="134"/>
        <scheme val="minor"/>
      </rPr>
      <t xml:space="preserve">语言程序设计 </t>
    </r>
    <r>
      <rPr>
        <sz val="11"/>
        <color theme="1"/>
        <rFont val="Calibri"/>
        <family val="2"/>
      </rPr>
      <t>91</t>
    </r>
  </si>
  <si>
    <t>社会工作：2019分团委任职 1；社会工作：优秀新闻宣传工作者（院级）1</t>
  </si>
  <si>
    <t>罗耀龙</t>
  </si>
  <si>
    <t>2019302080006</t>
  </si>
  <si>
    <t>人文社科经典导引88 高等数学B1 93 材料科学与工程基础实验90 大学英语1 88 军事理论与训练91 形势与政策1 83 思想道德修养与法律基础94 专业导论90 材料科学与工程基础91机械工程制图88 大学物理B（上）96 高等数学B2 96 自然科学经典导引89 形势与政策2 86 马克思主义基本原理概论85 中国近现代史纲要87 大学英语2 81 体育（初级）92 体育（高级）85</t>
  </si>
  <si>
    <t>C++语言程序设计91 工程经济与工程管理81 线性代数D97 智能机器人与先进制造90 食品安全与寄生虫感染86</t>
  </si>
  <si>
    <t>陈昱霖</t>
  </si>
  <si>
    <t>2019302080206</t>
  </si>
  <si>
    <t>人文社科经典导引 81
高等数学B1 95
材料科学与工程基础实验 83
大学英语1 84
军事理论与训练 93
形势与政策1 89 
思想道德修养与法律基础 81
专业导论 82
材料科学与工程基础 87
机械工程制图 81
大学物理B（上） 95
高等数学B2 97 
自然科学经典导引 93
形势与政策2 85
马克思主义基本原理概论 88
中国近现代史纲要 91
大学英语2 88
体育（初级） 90
体育（高级）92</t>
  </si>
  <si>
    <t>现代能源  96
电与电能  89
线性代数D  98
工程经济与工程管理 90
工程化学  93
C++语言程序设计 93</t>
  </si>
  <si>
    <t>2019级动力与机械学院八班权益委员 1</t>
  </si>
  <si>
    <r>
      <rPr>
        <sz val="12"/>
        <color theme="1"/>
        <rFont val="等线"/>
        <family val="3"/>
        <charset val="134"/>
        <scheme val="minor"/>
      </rPr>
      <t>曹颖</t>
    </r>
  </si>
  <si>
    <r>
      <rPr>
        <sz val="12"/>
        <color theme="1"/>
        <rFont val="等线"/>
        <family val="3"/>
        <charset val="134"/>
        <scheme val="minor"/>
      </rPr>
      <t>2019302080278</t>
    </r>
  </si>
  <si>
    <t xml:space="preserve">人文社科经典导引	2 92
高等数学B1	5 94
材料科学与工程基础实验	0.5	89
大学英语1 1.5 92军事理论与训练	2	94
形势与政策1	0.5	89
思想道德修养与法律基础	3	91
专业导论	1	85
材料科学与工程基础	2.5	88
机械工程制图	3	82
大学物理B（上）	3	93
高等数学B2	5	86
自然科学经典导引	2	86
形势与政策2	0.5	85
马克思主义基本原理概论	3	80
中国近现代史纲要	3	81
大学英语2	2	83
体育（初级）	1	95
</t>
  </si>
  <si>
    <r>
      <rPr>
        <sz val="12"/>
        <color theme="1"/>
        <rFont val="等线"/>
        <family val="3"/>
        <charset val="134"/>
        <scheme val="minor"/>
      </rPr>
      <t>C++语言程序设计</t>
    </r>
  </si>
  <si>
    <t xml:space="preserve">明细4  校运会  3  金秋 1  
</t>
  </si>
  <si>
    <t xml:space="preserve">3.5明细  校运会开幕式武术操 1 新生辩论赛 0.5 新生运动会 1  迎新优秀志愿者 1 </t>
  </si>
  <si>
    <t>姜苏超</t>
  </si>
  <si>
    <t>2019302080339</t>
  </si>
  <si>
    <t>人文社科经典导引 82；高等数学B1 86；材料科学与工程基础 88；大学英语1 80；军事理论与训练 95；形势与政策1 87；思想道德修养与法律基础 88；专业导论 86；材料科学与工程基础 76；机械工程制图 74；大学物理B（上）84；高等数学B2 83；自然科学经典导引 87；形势与政策2 79；马克思主义基本原理概论 92；中国近代史纲要 90；大学英语2 76；体育（初级）92；体育（高级）96</t>
  </si>
  <si>
    <t>C++语言程序设计 88；工程经济与工程管理 91；线性代数D 95</t>
  </si>
  <si>
    <t>武汉大学运动会两个三等奖6；武汉大学篮球新生赛第一5；动机院排球赛第一2；动机院篮球赛0.5；武汉大学3V3篮球比赛第五名3；动机十二班体育委员1；先进团支部成员0.5；“心动力”团辅导三等奖0.5；动机院广播体操比赛第二名1.5；动机院新生运动会0.5，“不忘初心”三等奖0.3</t>
  </si>
  <si>
    <t>陶乐天</t>
  </si>
  <si>
    <t>2019302080300</t>
  </si>
  <si>
    <t>88.91463415 人文社科经典导引 90 高等数学B1 90 材料科学与工程基础实验 91 大学英语1 86 军事理论与训练 93 形势与政策1 84 思想道德与法律基础 87 专业导论 85 材料科学与工程基础 90 机械工程制图 88 大学物理B（上）86 高等数学B2 91 自然科学经典导引 88 形势与政策2 87 马克思主义基本原理概论 88 中国近代史纲要 88 大学英语2 89 体育(初级） 92 体育（高级） 92</t>
  </si>
  <si>
    <t>1.436 线性代数D 94 C++语言程序设计 93 数字媒体技术基础 93 创业论坛 79</t>
  </si>
  <si>
    <r>
      <rPr>
        <sz val="11"/>
        <color theme="1"/>
        <rFont val="等线"/>
        <family val="3"/>
        <charset val="134"/>
        <scheme val="minor"/>
      </rPr>
      <t xml:space="preserve"> 4 </t>
    </r>
    <r>
      <rPr>
        <sz val="11"/>
        <color theme="1"/>
        <rFont val="等线"/>
        <family val="3"/>
        <charset val="134"/>
        <scheme val="minor"/>
      </rPr>
      <t>2019-2020年校运会广播操第二</t>
    </r>
    <r>
      <rPr>
        <sz val="11"/>
        <color theme="1"/>
        <rFont val="等线"/>
        <family val="3"/>
        <charset val="134"/>
        <scheme val="minor"/>
      </rPr>
      <t xml:space="preserve"> 0.5院排球赛</t>
    </r>
  </si>
  <si>
    <t>1 文体委员</t>
  </si>
  <si>
    <t>饶若晖</t>
  </si>
  <si>
    <t>2019302080360</t>
  </si>
  <si>
    <t>88.463414 人文社科经典导引81高等数学B192材料科学与工程基础实验85大学英语1 94 军事理论与训练 95 形势与政策1 91 专业导论 85 材料科学与工程基础 91机械工程制图 85 大学物理B（上）85 高等数学B2 93 自然科学经典导引 86 形势与政策2 86 马克思主义基本原理概论 85 中国近代史纲要 81 大学英语2 83 体育(初级） 93 体育（高级） 95</t>
  </si>
  <si>
    <t>1.668 工程经济与工程管理 86 线性代数D 94 C++语言程序设计 84 能源化学工程前沿技术创3 88 化学的今天与明天 87</t>
  </si>
  <si>
    <r>
      <rPr>
        <sz val="11"/>
        <color theme="1"/>
        <rFont val="等线"/>
        <family val="3"/>
        <charset val="134"/>
        <scheme val="minor"/>
      </rPr>
      <t xml:space="preserve">4 </t>
    </r>
    <r>
      <rPr>
        <sz val="11"/>
        <color theme="1"/>
        <rFont val="等线"/>
        <family val="3"/>
        <charset val="134"/>
        <scheme val="minor"/>
      </rPr>
      <t>2019级学生会文艺部部长</t>
    </r>
    <r>
      <rPr>
        <sz val="11"/>
        <color theme="1"/>
        <rFont val="等线"/>
        <family val="3"/>
        <charset val="134"/>
        <scheme val="minor"/>
      </rPr>
      <t xml:space="preserve">   </t>
    </r>
    <r>
      <rPr>
        <sz val="11"/>
        <color theme="1"/>
        <rFont val="等线"/>
        <family val="3"/>
        <charset val="134"/>
        <scheme val="minor"/>
      </rPr>
      <t xml:space="preserve"> </t>
    </r>
    <r>
      <rPr>
        <sz val="11"/>
        <color theme="1"/>
        <rFont val="等线"/>
        <family val="3"/>
        <charset val="134"/>
        <scheme val="minor"/>
      </rPr>
      <t>0.1</t>
    </r>
    <r>
      <rPr>
        <sz val="11"/>
        <color theme="1"/>
        <rFont val="等线"/>
        <family val="3"/>
        <charset val="134"/>
        <scheme val="minor"/>
      </rPr>
      <t>校公众号发表文章</t>
    </r>
    <r>
      <rPr>
        <sz val="11"/>
        <color theme="1"/>
        <rFont val="等线"/>
        <family val="3"/>
        <charset val="134"/>
        <scheme val="minor"/>
      </rPr>
      <t xml:space="preserve">   </t>
    </r>
    <r>
      <rPr>
        <sz val="11"/>
        <color theme="1"/>
        <rFont val="等线"/>
        <family val="3"/>
        <charset val="134"/>
        <scheme val="minor"/>
      </rPr>
      <t xml:space="preserve"> </t>
    </r>
    <r>
      <rPr>
        <sz val="11"/>
        <color theme="1"/>
        <rFont val="等线"/>
        <family val="3"/>
        <charset val="134"/>
        <scheme val="minor"/>
      </rPr>
      <t>1</t>
    </r>
    <r>
      <rPr>
        <sz val="11"/>
        <color theme="1"/>
        <rFont val="等线"/>
        <family val="3"/>
        <charset val="134"/>
        <scheme val="minor"/>
      </rPr>
      <t xml:space="preserve">动机院礼仪队积极分子 </t>
    </r>
    <r>
      <rPr>
        <sz val="11"/>
        <color theme="1"/>
        <rFont val="等线"/>
        <family val="3"/>
        <charset val="134"/>
        <scheme val="minor"/>
      </rPr>
      <t xml:space="preserve">  0.5</t>
    </r>
    <r>
      <rPr>
        <sz val="11"/>
        <color theme="1"/>
        <rFont val="等线"/>
        <family val="3"/>
        <charset val="134"/>
        <scheme val="minor"/>
      </rPr>
      <t>动机队礼仪队先进集体</t>
    </r>
  </si>
  <si>
    <t>党雄伟</t>
  </si>
  <si>
    <t>2019302080055</t>
  </si>
  <si>
    <t>人文社科经典导引  88
高等数学B1  90
材料科学与工程基础实验  92
大学英语1  73
军事理论与训练  89
形势与政策1  87
思想道德修养与法律基础  92
专业导论  85
材料科学与工程基础  88
机械工程制图  70
大学物理B（上）  88
高等数学B2  85
自然科学经典导引  94
形势与政策2  91
马克思主义基本原理概论  91
中国近现代史纲要  86
大学英语2  84
体育（初级）  88</t>
  </si>
  <si>
    <t xml:space="preserve">计算机基础 95
智能机器人与先进制造 90
C++语言程序设计 90
线性代数D 95
实验室安全哲学与应急实践 92
核电站与环境安全 94
工程经济与工程管理 93
</t>
  </si>
  <si>
    <t xml:space="preserve">第四届全国大学生预防艾滋病知识竞赛优秀奖 0.5
31届金秋舞蹈大赛二等奖 4
动机新生排球赛参与比赛 0.5
</t>
  </si>
  <si>
    <t>金秋艺术节院优秀个人 1
校团委青年志愿者综合协调部骨干志愿者 1心理健康教育积极分子3</t>
  </si>
  <si>
    <t>叶谋景</t>
  </si>
  <si>
    <t>2019302080029</t>
  </si>
  <si>
    <t>人文社科经典导引  81
高等数学B1  90
材料科学与工程基础实验  90
大学英语1  90
军事理论与训练  91
形势与政策1  86
思想道德修养与法律基础  94
专业导论  85
材料科学与工程基础  89
机械工程制图  74
大学物理B（上）  79
高等数学B2  97
自然科学经典导引  89
形势与政策2  88
马克思主义基本原理概论  87
中国近现代史纲要  82
大学英语2  80
体育（初级）  99
体育（高级）  98</t>
  </si>
  <si>
    <t>C++语言程序设计 87
线性代数D 94
工程经济与工程管理 91
工程化学 87
人工智能进展 92</t>
  </si>
  <si>
    <t>武汉大学22届社团文化节“飞扬杯”羽毛球参赛 1
金秋服饰大赛参赛（工作人员） 1
语言文字能力竞赛优秀奖 0.5</t>
  </si>
  <si>
    <t xml:space="preserve">2020武汉大学动机迎新优秀志愿者 1
动机2班学习委员 3
动机“优秀新闻宣传工作者” 1
</t>
  </si>
  <si>
    <r>
      <rPr>
        <sz val="12"/>
        <color theme="1"/>
        <rFont val="等线"/>
        <family val="3"/>
        <charset val="134"/>
        <scheme val="minor"/>
      </rPr>
      <t>杨沂东</t>
    </r>
  </si>
  <si>
    <r>
      <rPr>
        <sz val="12"/>
        <color theme="1"/>
        <rFont val="等线"/>
        <family val="3"/>
        <charset val="134"/>
        <scheme val="minor"/>
      </rPr>
      <t>2019302080287</t>
    </r>
  </si>
  <si>
    <r>
      <rPr>
        <sz val="12"/>
        <color theme="1"/>
        <rFont val="等线"/>
        <family val="3"/>
        <charset val="134"/>
        <scheme val="minor"/>
      </rPr>
      <t>人文社科经典导引88 高等数学B1 85 材料科学与工程基础实验 83 大学英语1 83 军事理论与训练 93 形势与政策1 91 思想道德修养与法律基础 90 专业导论 85 材料科学与工程基础 84  机械工程制图 72 大学物理B（上）79 高等数学B2 91 自然科学经典导引 91 形势与政策2 87 马克思主义基本原理概论 90 中国近代史纲要 90 大学英语2 76 体育（初级） 92</t>
    </r>
  </si>
  <si>
    <r>
      <rPr>
        <sz val="12"/>
        <color theme="1"/>
        <rFont val="等线"/>
        <family val="3"/>
        <charset val="134"/>
        <scheme val="minor"/>
      </rPr>
      <t xml:space="preserve">工程经济与工程管理 90 线性代数D 91 机械制图实践3 90 计算思维导论 90 </t>
    </r>
  </si>
  <si>
    <r>
      <rPr>
        <sz val="12"/>
        <color theme="1"/>
        <rFont val="等线"/>
        <family val="3"/>
        <charset val="134"/>
        <scheme val="minor"/>
      </rPr>
      <t>校运会广播操比赛第二名 4</t>
    </r>
  </si>
  <si>
    <t>9.5    年纪团总支组织部部长 4 校运会优秀青年志愿者 1 学院学生会权益部干事 1 “迎军运，学生宿舍大扫除”查寝标兵寝室 1 学院2019-2020学年骨培优秀学员 1 学院2020迎新期间“优秀青年志愿者” 1 2019新生篮球赛三等奖 0.5</t>
  </si>
  <si>
    <t>贺文胤</t>
  </si>
  <si>
    <t>2019302080301</t>
  </si>
  <si>
    <t>89.125 人文社科经典导引 82 高等数学B1 92 材料科学与工程基础实验 90 大学英语1 91 军事理论与训练 93 形势与政策1 93 思想道德与法律修养 88 专业导论 85 材料科学与工程基础 85 机械工程制图 87 大学物理B（上）94  自然科学经典导引 86 形势与政策2 82 马克思主义基本原理概论 92 中国近代史纲要 92 大学英语2 86  体育(初级） 84  体育（高级） 88</t>
  </si>
  <si>
    <t>1.598  智能机器人与先进制造 91 线性代数D 92 C++程序语言设计 84 微电子与智能社会 85 互联网思维 93</t>
  </si>
  <si>
    <t>参加动机学院新生运动会 0.5分  参加新生篮球赛0.5分</t>
  </si>
  <si>
    <t>1大学生公益实践组织实践部部委</t>
  </si>
  <si>
    <r>
      <rPr>
        <sz val="12"/>
        <color theme="1"/>
        <rFont val="等线"/>
        <family val="3"/>
        <charset val="134"/>
        <scheme val="minor"/>
      </rPr>
      <t>刘力源</t>
    </r>
  </si>
  <si>
    <r>
      <rPr>
        <sz val="12"/>
        <color theme="1"/>
        <rFont val="等线"/>
        <family val="3"/>
        <charset val="134"/>
        <scheme val="minor"/>
      </rPr>
      <t>2019302080289</t>
    </r>
  </si>
  <si>
    <r>
      <rPr>
        <sz val="12"/>
        <color theme="1"/>
        <rFont val="等线"/>
        <family val="3"/>
        <charset val="134"/>
        <scheme val="minor"/>
      </rPr>
      <t>人文社科经典导引83 高等数学B1 95 材料科学与工程基础实验85 大学英语1 81 军事理论与训练95 形势与政策1 83思想道德修养与法律基础85 专业导论85 材料科学与工程基础2.5 机械工程制图79 大学物理B（上）89 高等数学B2 95 自然科学经典导引88 形势与政策2 86 马克思主义基本原理概论88 中国近现代史纲要90 大学英语2 80 体育(初级)96 体育（高级）96</t>
    </r>
  </si>
  <si>
    <r>
      <rPr>
        <sz val="12"/>
        <color theme="1"/>
        <rFont val="等线"/>
        <family val="3"/>
        <charset val="134"/>
        <scheme val="minor"/>
      </rPr>
      <t>C++语言程序设计96 线性代数D94 计算机基础92 工程化学87</t>
    </r>
  </si>
  <si>
    <t>军训优秀学员3 校运会方阵1</t>
  </si>
  <si>
    <t>杨潇</t>
  </si>
  <si>
    <t>2019302080050</t>
  </si>
  <si>
    <t>人文社科经典导引  84
高等数学B1  91
材料科学与工程基础实验  89
大学英语1  82
军事理论与训练  89
形势与政策1  87
思想道德修养与法律基础  87
专业导论  85
材料科学与工程基础  89
机械工程制图  90
大学物理B（上）  92
高等数学B2  96
自然科学经典导引  91
形势与政策2  88
马克思主义基本原理概论  90
中国近现代史纲要  78
大学英语2  80
体育（初级）  98
体育（高级）  93</t>
  </si>
  <si>
    <t xml:space="preserve">创业论坛 94
实验室安全哲学与应急实践 92
c++语言程序设计 93
线性代数D 97
工程经济与工程管理 87
</t>
  </si>
  <si>
    <t xml:space="preserve">武汉大学学生社团指导中心社团文化推广部学员 1
</t>
  </si>
  <si>
    <r>
      <rPr>
        <sz val="11"/>
        <color theme="1"/>
        <rFont val="等线"/>
        <family val="3"/>
        <charset val="134"/>
        <scheme val="minor"/>
      </rPr>
      <t>王洁涛</t>
    </r>
  </si>
  <si>
    <t>2019302080366</t>
  </si>
  <si>
    <t>人文社科经典导引	2	88
高等数学B1	5	74
材料科学与工程基础实验	0.5	87
大学英语1	1.5	90
军事理论与训练	2	95
形势与政策1	0.5	91
思想道德修养与法律基础	3	90
专业导论	1	75
材料科学与工程基础	2.5	92
机械工程制图	3	70
大学物理B（上）	3	90
高等数学B2	5	96
自然科学经典导引	2	86
形势与政策2	0.5	82
马克思主义基本原理概论	3	85
中国近现代史纲要	3	89
大学英语2	1.5	82
体育（初级）	1	83
体育（高级）	1	96</t>
  </si>
  <si>
    <r>
      <rPr>
        <sz val="11"/>
        <color theme="1"/>
        <rFont val="等线"/>
        <family val="3"/>
        <charset val="134"/>
        <scheme val="minor"/>
      </rPr>
      <t>创业论坛	2	93
线性代数D	2	90
工程经济与工程管理	2	90
工程化学	2	90
C++语言程序设计	2	88
大学生心理健康	2	93
能源化学工程前沿技术	1.5	93
中国禅宗思想史	2	86</t>
    </r>
  </si>
  <si>
    <r>
      <rPr>
        <sz val="11"/>
        <color theme="1"/>
        <rFont val="等线"/>
        <family val="3"/>
        <charset val="134"/>
        <scheme val="minor"/>
      </rPr>
      <t>“珞珈寻宝”参赛</t>
    </r>
    <r>
      <rPr>
        <sz val="11"/>
        <color theme="1"/>
        <rFont val="Arial"/>
        <family val="2"/>
      </rPr>
      <t xml:space="preserve">	0.5</t>
    </r>
    <r>
      <rPr>
        <sz val="11"/>
        <color theme="1"/>
        <rFont val="等线"/>
        <family val="3"/>
        <charset val="134"/>
        <scheme val="minor"/>
      </rPr>
      <t xml:space="preserve">
“自强studio秋冬活动——珈国记忆”0.5</t>
    </r>
  </si>
  <si>
    <r>
      <rPr>
        <sz val="11"/>
        <color theme="1"/>
        <rFont val="等线"/>
        <family val="3"/>
        <charset val="134"/>
        <scheme val="minor"/>
      </rPr>
      <t>校运动会优秀青年志愿者1
2019-2020年武汉大学动力与机械学院优秀学生社团干部和社团活动积极分子</t>
    </r>
    <r>
      <rPr>
        <sz val="11"/>
        <color theme="1"/>
        <rFont val="Arial"/>
        <family val="2"/>
      </rPr>
      <t xml:space="preserve">	</t>
    </r>
    <r>
      <rPr>
        <sz val="11"/>
        <color theme="1"/>
        <rFont val="等线"/>
        <family val="3"/>
        <charset val="134"/>
        <scheme val="minor"/>
      </rPr>
      <t>1
动力与机械学院青年志愿者协会任职</t>
    </r>
    <r>
      <rPr>
        <sz val="11"/>
        <color theme="1"/>
        <rFont val="Arial"/>
        <family val="2"/>
      </rPr>
      <t>1</t>
    </r>
    <r>
      <rPr>
        <sz val="11"/>
        <color theme="1"/>
        <rFont val="等线"/>
        <family val="3"/>
        <charset val="134"/>
        <scheme val="minor"/>
      </rPr>
      <t xml:space="preserve">
2019级学生军训先进个人</t>
    </r>
    <r>
      <rPr>
        <sz val="11"/>
        <color theme="1"/>
        <rFont val="Arial"/>
        <family val="2"/>
      </rPr>
      <t xml:space="preserve">	</t>
    </r>
    <r>
      <rPr>
        <sz val="11"/>
        <color theme="1"/>
        <rFont val="等线"/>
        <family val="3"/>
        <charset val="134"/>
        <scheme val="minor"/>
      </rPr>
      <t>3
消防安全月安全卫生大检查</t>
    </r>
    <r>
      <rPr>
        <sz val="11"/>
        <color theme="1"/>
        <rFont val="Arial"/>
        <family val="2"/>
      </rPr>
      <t xml:space="preserve">	</t>
    </r>
    <r>
      <rPr>
        <sz val="11"/>
        <color theme="1"/>
        <rFont val="等线"/>
        <family val="3"/>
        <charset val="134"/>
        <scheme val="minor"/>
      </rPr>
      <t>0.5</t>
    </r>
  </si>
  <si>
    <t>俞旭宇</t>
  </si>
  <si>
    <t>2019302080225</t>
  </si>
  <si>
    <t>人文社科经典导引      81                            高等数学B1  88
材料科学与工程基础实验 88
大学英语1 87
军事理论与训练 94
形势与政策1  84
思想道德修养与法律基础  94
专业导论  85
材料科学与工程基础  91
机械工程制图  80
大学物理B（上）  93
高等数学B2  93
自然科学经典导引  91
形势与政策2  86
马克思主义基本原理概论  86
中国近现代史纲要  81
大学英语2  84
体育（初级）  84
体育（高级）  86</t>
  </si>
  <si>
    <t>计算机基础 99
 线性代数D 95
 工程经济与工程管理 95
实验室安全哲学与应急实践 92
现代能源 91
 核能及其应用 90
多媒体技术与虚拟现实 90
C++语言程序设计 90</t>
  </si>
  <si>
    <t>张金喆</t>
  </si>
  <si>
    <t>2019302080205</t>
  </si>
  <si>
    <t>人文社科经典导引 88
高等数学B1 88
材料科学与工程基础实验 85
大学英语1 80
军事理论与训练 93
形势与政策1 87
思想道德修养与法律基础 83
专业导论 90
材料科学与工程基础 85
机械工程制图 73
大学物理B（上） 84
高等数学B2 90
自然科学经典导引 89
形势与政策2 85
马克思主义基本原理概论 86
中国近现代史纲要 90 
大学英语2 86
体育（初级）96
体育（高级）93</t>
  </si>
  <si>
    <t>现代能源 95
化学的今天与明天 94
电与电能 85
线性代数D 99
工程经济与工程管理 87 
工程化学 92
C++语言程序设计 93
能源化学工程前沿技术创3 92</t>
  </si>
  <si>
    <t xml:space="preserve">珞珈金秋艺术节“我珈故事”情景剧大赛三等奖 3
"2019-2020学年武汉大学动力与机械学院
新生辩论赛三等奖" 0.5
武汉大学动力与机械学院社团指导中心活动项目部部委 1
珞珈金秋艺术节先进工作者 1
</t>
  </si>
  <si>
    <t>解树鹏</t>
  </si>
  <si>
    <t>2019302080168</t>
  </si>
  <si>
    <t>创业论坛	84
c++语言程序设计	91
工程经济与工程管理	89
线性代数D	97
机械制图实践3	79
Inventor产品设计及新标准	88</t>
  </si>
  <si>
    <t>人文社科经典导引	89
高等数学B1	91
材料科学与工程基础实验	88
大学英语1	84
军事理论与训练	92
形势与政策1	86
思想道德修养与法律基础	90
专业导论	75
材料科学与工程基础	87
机械工程制图	75
大学物理B（上）	93
高等数学B2	85
自然科学经典导引	93
形势与政策2	80
马克思主义基本原理概论	89
中国近现代史纲要	84
大学英语2	81
体育（初级）	96</t>
  </si>
  <si>
    <t>5.武汉大十佳团日活动.2019武汉大学先进团支部.院社团指导中心部委.</t>
  </si>
  <si>
    <t>1.骨干培训优秀学员</t>
  </si>
  <si>
    <t>乐成群</t>
  </si>
  <si>
    <t>2019302080184</t>
  </si>
  <si>
    <r>
      <rPr>
        <sz val="11"/>
        <color theme="1"/>
        <rFont val="等线"/>
        <family val="3"/>
        <charset val="134"/>
        <scheme val="minor"/>
      </rPr>
      <t>人文社科经典导引 82；高等数学</t>
    </r>
    <r>
      <rPr>
        <sz val="11"/>
        <color theme="1"/>
        <rFont val="Calibri"/>
        <family val="2"/>
      </rPr>
      <t>B1 82</t>
    </r>
    <r>
      <rPr>
        <sz val="11"/>
        <color theme="1"/>
        <rFont val="等线"/>
        <family val="3"/>
        <charset val="134"/>
        <scheme val="minor"/>
      </rPr>
      <t xml:space="preserve">；材料科学与工程基础实验 </t>
    </r>
    <r>
      <rPr>
        <sz val="11"/>
        <color theme="1"/>
        <rFont val="Calibri"/>
        <family val="2"/>
      </rPr>
      <t>86</t>
    </r>
    <r>
      <rPr>
        <sz val="11"/>
        <color theme="1"/>
        <rFont val="等线"/>
        <family val="3"/>
        <charset val="134"/>
        <scheme val="minor"/>
      </rPr>
      <t>；大学英语</t>
    </r>
    <r>
      <rPr>
        <sz val="11"/>
        <color theme="1"/>
        <rFont val="Calibri"/>
        <family val="2"/>
      </rPr>
      <t>1 80</t>
    </r>
    <r>
      <rPr>
        <sz val="11"/>
        <color theme="1"/>
        <rFont val="等线"/>
        <family val="3"/>
        <charset val="134"/>
        <scheme val="minor"/>
      </rPr>
      <t xml:space="preserve">；军事理论与训练 </t>
    </r>
    <r>
      <rPr>
        <sz val="11"/>
        <color theme="1"/>
        <rFont val="Calibri"/>
        <family val="2"/>
      </rPr>
      <t>94</t>
    </r>
    <r>
      <rPr>
        <sz val="11"/>
        <color theme="1"/>
        <rFont val="等线"/>
        <family val="3"/>
        <charset val="134"/>
        <scheme val="minor"/>
      </rPr>
      <t>；形势与政策</t>
    </r>
    <r>
      <rPr>
        <sz val="11"/>
        <color theme="1"/>
        <rFont val="Calibri"/>
        <family val="2"/>
      </rPr>
      <t>1 87</t>
    </r>
    <r>
      <rPr>
        <sz val="11"/>
        <color theme="1"/>
        <rFont val="等线"/>
        <family val="3"/>
        <charset val="134"/>
        <scheme val="minor"/>
      </rPr>
      <t xml:space="preserve">；思想道德修养与法律基础 </t>
    </r>
    <r>
      <rPr>
        <sz val="11"/>
        <color theme="1"/>
        <rFont val="Calibri"/>
        <family val="2"/>
      </rPr>
      <t>87</t>
    </r>
    <r>
      <rPr>
        <sz val="11"/>
        <color theme="1"/>
        <rFont val="等线"/>
        <family val="3"/>
        <charset val="134"/>
        <scheme val="minor"/>
      </rPr>
      <t xml:space="preserve">；专业导论 </t>
    </r>
    <r>
      <rPr>
        <sz val="11"/>
        <color theme="1"/>
        <rFont val="Calibri"/>
        <family val="2"/>
      </rPr>
      <t>90</t>
    </r>
    <r>
      <rPr>
        <sz val="11"/>
        <color theme="1"/>
        <rFont val="等线"/>
        <family val="3"/>
        <charset val="134"/>
        <scheme val="minor"/>
      </rPr>
      <t xml:space="preserve">；材料科学与工程基础 </t>
    </r>
    <r>
      <rPr>
        <sz val="11"/>
        <color theme="1"/>
        <rFont val="Calibri"/>
        <family val="2"/>
      </rPr>
      <t>83</t>
    </r>
    <r>
      <rPr>
        <sz val="11"/>
        <color theme="1"/>
        <rFont val="等线"/>
        <family val="3"/>
        <charset val="134"/>
        <scheme val="minor"/>
      </rPr>
      <t xml:space="preserve">；机械工程制图 </t>
    </r>
    <r>
      <rPr>
        <sz val="11"/>
        <color theme="1"/>
        <rFont val="Calibri"/>
        <family val="2"/>
      </rPr>
      <t>68</t>
    </r>
    <r>
      <rPr>
        <sz val="11"/>
        <color theme="1"/>
        <rFont val="等线"/>
        <family val="3"/>
        <charset val="134"/>
        <scheme val="minor"/>
      </rPr>
      <t>；大学物理</t>
    </r>
    <r>
      <rPr>
        <sz val="11"/>
        <color theme="1"/>
        <rFont val="Calibri"/>
        <family val="2"/>
      </rPr>
      <t>B</t>
    </r>
    <r>
      <rPr>
        <sz val="11"/>
        <color theme="1"/>
        <rFont val="等线"/>
        <family val="3"/>
        <charset val="134"/>
        <scheme val="minor"/>
      </rPr>
      <t xml:space="preserve">（上） </t>
    </r>
    <r>
      <rPr>
        <sz val="11"/>
        <color theme="1"/>
        <rFont val="Calibri"/>
        <family val="2"/>
      </rPr>
      <t>78</t>
    </r>
    <r>
      <rPr>
        <sz val="11"/>
        <color theme="1"/>
        <rFont val="等线"/>
        <family val="3"/>
        <charset val="134"/>
        <scheme val="minor"/>
      </rPr>
      <t>；高等数学</t>
    </r>
    <r>
      <rPr>
        <sz val="11"/>
        <color theme="1"/>
        <rFont val="Calibri"/>
        <family val="2"/>
      </rPr>
      <t>B2 93</t>
    </r>
    <r>
      <rPr>
        <sz val="11"/>
        <color theme="1"/>
        <rFont val="等线"/>
        <family val="3"/>
        <charset val="134"/>
        <scheme val="minor"/>
      </rPr>
      <t xml:space="preserve">；自然科学经典导引 </t>
    </r>
    <r>
      <rPr>
        <sz val="11"/>
        <color theme="1"/>
        <rFont val="Calibri"/>
        <family val="2"/>
      </rPr>
      <t>87</t>
    </r>
    <r>
      <rPr>
        <sz val="11"/>
        <color theme="1"/>
        <rFont val="等线"/>
        <family val="3"/>
        <charset val="134"/>
        <scheme val="minor"/>
      </rPr>
      <t>；形势与政策</t>
    </r>
    <r>
      <rPr>
        <sz val="11"/>
        <color theme="1"/>
        <rFont val="Calibri"/>
        <family val="2"/>
      </rPr>
      <t>2 86</t>
    </r>
    <r>
      <rPr>
        <sz val="11"/>
        <color theme="1"/>
        <rFont val="等线"/>
        <family val="3"/>
        <charset val="134"/>
        <scheme val="minor"/>
      </rPr>
      <t xml:space="preserve">；马克思主义基本原理概论 </t>
    </r>
    <r>
      <rPr>
        <sz val="11"/>
        <color theme="1"/>
        <rFont val="Calibri"/>
        <family val="2"/>
      </rPr>
      <t>91</t>
    </r>
    <r>
      <rPr>
        <sz val="11"/>
        <color theme="1"/>
        <rFont val="等线"/>
        <family val="3"/>
        <charset val="134"/>
        <scheme val="minor"/>
      </rPr>
      <t xml:space="preserve">；中国近现代史纲要 </t>
    </r>
    <r>
      <rPr>
        <sz val="11"/>
        <color theme="1"/>
        <rFont val="Calibri"/>
        <family val="2"/>
      </rPr>
      <t>90</t>
    </r>
    <r>
      <rPr>
        <sz val="11"/>
        <color theme="1"/>
        <rFont val="等线"/>
        <family val="3"/>
        <charset val="134"/>
        <scheme val="minor"/>
      </rPr>
      <t>；大学英语</t>
    </r>
    <r>
      <rPr>
        <sz val="11"/>
        <color theme="1"/>
        <rFont val="Calibri"/>
        <family val="2"/>
      </rPr>
      <t>2 82</t>
    </r>
    <r>
      <rPr>
        <sz val="11"/>
        <color theme="1"/>
        <rFont val="等线"/>
        <family val="3"/>
        <charset val="134"/>
        <scheme val="minor"/>
      </rPr>
      <t>；体育（初级）</t>
    </r>
    <r>
      <rPr>
        <sz val="11"/>
        <color theme="1"/>
        <rFont val="Calibri"/>
        <family val="2"/>
      </rPr>
      <t>96</t>
    </r>
    <r>
      <rPr>
        <sz val="11"/>
        <color theme="1"/>
        <rFont val="等线"/>
        <family val="3"/>
        <charset val="134"/>
        <scheme val="minor"/>
      </rPr>
      <t>；体育（高级）</t>
    </r>
    <r>
      <rPr>
        <sz val="11"/>
        <color theme="1"/>
        <rFont val="Calibri"/>
        <family val="2"/>
      </rPr>
      <t>95</t>
    </r>
  </si>
  <si>
    <r>
      <rPr>
        <sz val="11"/>
        <color theme="1"/>
        <rFont val="等线"/>
        <family val="3"/>
        <charset val="134"/>
        <scheme val="minor"/>
      </rPr>
      <t xml:space="preserve">工程经济与工程管理 95；智能机器人与先进制造 </t>
    </r>
    <r>
      <rPr>
        <sz val="11"/>
        <color theme="1"/>
        <rFont val="Calibri"/>
        <family val="2"/>
      </rPr>
      <t>90</t>
    </r>
    <r>
      <rPr>
        <sz val="11"/>
        <color theme="1"/>
        <rFont val="等线"/>
        <family val="3"/>
        <charset val="134"/>
        <scheme val="minor"/>
      </rPr>
      <t>；线性代数</t>
    </r>
    <r>
      <rPr>
        <sz val="11"/>
        <color theme="1"/>
        <rFont val="Calibri"/>
        <family val="2"/>
      </rPr>
      <t>D 85</t>
    </r>
    <r>
      <rPr>
        <sz val="11"/>
        <color theme="1"/>
        <rFont val="等线"/>
        <family val="3"/>
        <charset val="134"/>
        <scheme val="minor"/>
      </rPr>
      <t>；</t>
    </r>
    <r>
      <rPr>
        <sz val="11"/>
        <color theme="1"/>
        <rFont val="Calibri"/>
        <family val="2"/>
      </rPr>
      <t>C++</t>
    </r>
    <r>
      <rPr>
        <sz val="11"/>
        <color theme="1"/>
        <rFont val="等线"/>
        <family val="3"/>
        <charset val="134"/>
        <scheme val="minor"/>
      </rPr>
      <t xml:space="preserve">语言程序设计 </t>
    </r>
    <r>
      <rPr>
        <sz val="11"/>
        <color theme="1"/>
        <rFont val="Calibri"/>
        <family val="2"/>
      </rPr>
      <t>91</t>
    </r>
    <r>
      <rPr>
        <sz val="11"/>
        <color theme="1"/>
        <rFont val="等线"/>
        <family val="3"/>
        <charset val="134"/>
        <scheme val="minor"/>
      </rPr>
      <t xml:space="preserve">；诺贝尔奖史话 </t>
    </r>
    <r>
      <rPr>
        <sz val="11"/>
        <color theme="1"/>
        <rFont val="Calibri"/>
        <family val="2"/>
      </rPr>
      <t>88</t>
    </r>
    <r>
      <rPr>
        <sz val="11"/>
        <color theme="1"/>
        <rFont val="等线"/>
        <family val="3"/>
        <charset val="134"/>
        <scheme val="minor"/>
      </rPr>
      <t xml:space="preserve">；体育旅游 </t>
    </r>
    <r>
      <rPr>
        <sz val="11"/>
        <color theme="1"/>
        <rFont val="Calibri"/>
        <family val="2"/>
      </rPr>
      <t>88</t>
    </r>
    <r>
      <rPr>
        <sz val="11"/>
        <color theme="1"/>
        <rFont val="等线"/>
        <family val="3"/>
        <charset val="134"/>
        <scheme val="minor"/>
      </rPr>
      <t>；机械制图实践</t>
    </r>
    <r>
      <rPr>
        <sz val="11"/>
        <color theme="1"/>
        <rFont val="Calibri"/>
        <family val="2"/>
      </rPr>
      <t>3 94</t>
    </r>
  </si>
  <si>
    <t>2020机械创新与设计大赛武汉大学内赛5</t>
  </si>
  <si>
    <t>2019武汉大学运动会方阵表演 1；动力与机械学院羽毛球队社团被评为：优秀学生社团 0.5；团校结业优秀学员 1；军训优秀学员 3</t>
  </si>
  <si>
    <t>马超群</t>
  </si>
  <si>
    <t>2019302080230</t>
  </si>
  <si>
    <t>人文社科经典导引  		82
高等数学B1		            87
材料科学与工程基础实验	79
大学英语1		            85
军事理论与训练		95
形势与政策1		            87
思想道德修养与法律基础	88
专业导论		84
材料科学与工程基础		85
机械工程制图		86
大学物理B（上）		85
高等数学B2		89
自然科学经典导引		92
形势与政策2		89
马克思主义基本原理概论 84
中国近现代史纲要		83
大学英语2		77
体育（初级）		88
体育（高级）		90</t>
  </si>
  <si>
    <t>实验室安全哲学与应急实践      90
现代能源          88
计算机基础        94
创业论坛           89
工程化学           87
工程经济与工程管理       86
线性代数       87
C++语言程序设计    88</t>
  </si>
  <si>
    <t>武汉大学运动会 4</t>
  </si>
  <si>
    <r>
      <rPr>
        <sz val="11"/>
        <color theme="1"/>
        <rFont val="等线"/>
        <family val="3"/>
        <charset val="134"/>
        <scheme val="minor"/>
      </rPr>
      <t xml:space="preserve">动机院新生运动会1
</t>
    </r>
    <r>
      <rPr>
        <sz val="11"/>
        <rFont val="等线"/>
        <family val="3"/>
        <charset val="134"/>
        <scheme val="minor"/>
      </rPr>
      <t>冬季青年志愿者协会职委1</t>
    </r>
  </si>
  <si>
    <t>伊尹</t>
  </si>
  <si>
    <t>2019302080109</t>
  </si>
  <si>
    <t>科技与考古（83）+ 工程经济与工程管理（91）+ C++语言程序设计（96）+ 线性代数D（93）=1.452</t>
  </si>
  <si>
    <t>人文社科经典导引（85）+高等数学B1（90）+材料科学与工程基础实验（88）+大学英语1（90）+军事理论与训练（94）+形势与政策1（90）+思想道德修养与法律基础（94）+专业导论（85）+材料科学与工程基础（87）+ 机械工程制图（77）+大学物理B上（93）+高等数学B2（85）+自然科学经典导引（87）+形势与政策2（88）+马克思主义基本原理概论（87）+中国近代史纲要（88）+大学英语2（87）+体育初级（90） = 87.875</t>
  </si>
  <si>
    <t>第二届“观世界·论中国”大学生学术论坛三等奖（3）</t>
  </si>
  <si>
    <t>2019-2020学年度动力与机械学院青年志愿者协会职委（1）+ 武汉大学动力与机械学院2019年校运动会“优秀青年志愿者”（1）+ 2019-2020年度评比院级优秀团支部（0.5）</t>
  </si>
  <si>
    <t>何京</t>
  </si>
  <si>
    <t>2019302080166</t>
  </si>
  <si>
    <t>线性代数D	92
C++语言程序设计	90
水质科学：健康与发展	93
生活中的化学	89
工程化学	77</t>
  </si>
  <si>
    <t>人文社科经典导引	89
高等数学B1	87
材料科学与工程基础实验	89
大学英语1	88
军事理论与训练	94
形势与政策1	91
思想道德修养与法律基础	86
专业导论	85
材料科学与工程基础	81
机械工程制图	81
大学物理B（上）	90
高等数学B2	82
自然科学经典导引	85
形势与政策2	87
马克思主义基本原理概论	89
中国近现代史纲要	95
大学英语2	84
体育（初级）	94</t>
  </si>
  <si>
    <t>4.5 2019自强studio秋冬活动校级三等奖0.5 2019动机团日活动武大十佳团日活动 2 2019武汉大学先进团支部 2</t>
  </si>
  <si>
    <t xml:space="preserve">2 2019动机团委任职和戏剧社任职 1 2019校运会优秀志愿者 </t>
  </si>
  <si>
    <t>邵旭辉</t>
  </si>
  <si>
    <t>2019302080299</t>
  </si>
  <si>
    <t xml:space="preserve">86.9 人文社科经典导引83 高等数学B1 93 材料科学与工程基础实验 85 大学英语1 80 军事理论与训练 94 形势与政策1 91 思想道德和法律基础 90 专业导论 83 材料科学与工程基础 82 机械工程制图 87 大学物理B（上）80 高等数学B2 91 自然科学经典导引 87 形势与政策2 84 马克思主义基本原理概论 82 中国近代史纲要 86 大学英语2 80 体育(初级） 95 </t>
  </si>
  <si>
    <t>1.432 创业论坛 90 线性代数D 93 C++程序语言设计 80 身边的材料学 95</t>
  </si>
  <si>
    <r>
      <rPr>
        <sz val="11"/>
        <color theme="1"/>
        <rFont val="等线"/>
        <family val="3"/>
        <charset val="134"/>
        <scheme val="minor"/>
      </rPr>
      <t xml:space="preserve"> 4 </t>
    </r>
    <r>
      <rPr>
        <sz val="11"/>
        <color theme="1"/>
        <rFont val="等线"/>
        <family val="3"/>
        <charset val="134"/>
        <scheme val="minor"/>
      </rPr>
      <t>2019-2020年校运会广播操第二  0.5新生篮球赛</t>
    </r>
    <r>
      <rPr>
        <sz val="11"/>
        <color theme="1"/>
        <rFont val="等线"/>
        <family val="3"/>
        <charset val="134"/>
        <scheme val="minor"/>
      </rPr>
      <t xml:space="preserve"> 院运动会+0.5</t>
    </r>
  </si>
  <si>
    <r>
      <rPr>
        <sz val="11"/>
        <color theme="1"/>
        <rFont val="等线"/>
        <family val="3"/>
        <charset val="134"/>
        <scheme val="minor"/>
      </rPr>
      <t>2</t>
    </r>
    <r>
      <rPr>
        <sz val="11"/>
        <color theme="1"/>
        <rFont val="等线"/>
        <family val="3"/>
        <charset val="134"/>
        <scheme val="minor"/>
      </rPr>
      <t>.5</t>
    </r>
    <r>
      <rPr>
        <sz val="11"/>
        <color theme="1"/>
        <rFont val="等线"/>
        <family val="3"/>
        <charset val="134"/>
        <scheme val="minor"/>
      </rPr>
      <t xml:space="preserve"> 寒假母校返校宣讲一等奖</t>
    </r>
  </si>
  <si>
    <t>罗嘉杰</t>
  </si>
  <si>
    <t>2019302080315</t>
  </si>
  <si>
    <t>88.37804878 人文社科经典导引 88 高等数学B1 90 材料科学与工程基础实验  87 大学英语1 84 军事理论与训练 93 形势与政策1 86 思想道德与法律基础 92 专业导论 88 材料科学与工程基础 84 机械工程制图 78 大学物理B（上）97 高等数学B2 87 自然科学经典导引 88 形势与政策2 88 马克思主义基本原理概论 90 中国近代史纲要 88 大学英语2 86 体育(初级） 88 体育（高级） 94</t>
  </si>
  <si>
    <t>1.864 C++程序语言设计 89 汽车文化与人类文明 94 线性代数D 98 工程化学90 工程经济与工程管理 95</t>
  </si>
  <si>
    <t>陈鼎业</t>
  </si>
  <si>
    <t>2019302080041</t>
  </si>
  <si>
    <t>人文社科经典导引  87
高等数学B1  85
材料科学与工程基础实验  69
大学英语1  71
军事理论与训练  93
形势与政策1  90
思想道德修养与法律基础  88
专业导论  88
材料科学与工程基础  82
机械工程制图  93
大学物理B（上）  76
高等数学B2  95
自然科学经典导引  84
形势与政策2  82
马克思主义基本原理概论  77
中国近现代史纲要  73
大学英语2  86
体育（初级）  99</t>
  </si>
  <si>
    <t>C++程序设计 91
数字化专业三维设计表达 93
专业结构图示表达 93
机械制图实践 95
线性代数D 96
汽车文化与人类文明 96
工程化学 87
实验室安全哲学与应急实践 85</t>
  </si>
  <si>
    <t xml:space="preserve">成图大赛校级一等奖 5
动机新生排球赛参赛 0.5
</t>
  </si>
  <si>
    <t>动机优秀学生社团（羽毛球队） 0.5
校学生会未来学院学员 1</t>
  </si>
  <si>
    <t>明涵炜</t>
  </si>
  <si>
    <t>2019302080014</t>
  </si>
  <si>
    <t>人文社科经典导引89高等数学B194材料科学与工程基础实验84大学英语181军事理论与训练91形势与政策185思想道德修养与法律基础86专业导论85材料科学与工程基础81机械工程制图82大学物理B（上）94高等数学B299自然科学经典导引83形势与政策284马克思主义基本原理概论86中国近现代史纲要79大学英语279体育（初级）95</t>
  </si>
  <si>
    <t>C++语言程序设计86线性代数D96工程经济与工程管理89创业论坛90</t>
  </si>
  <si>
    <t>校运会广播操比赛第二4金秋合唱大赛1</t>
  </si>
  <si>
    <t>团校优秀团员1军训先进个人3校级社团指导中心社团文化推广部干事 1</t>
  </si>
  <si>
    <t>张星月</t>
  </si>
  <si>
    <t>2019302080103</t>
  </si>
  <si>
    <t>线性代数D（98）+ C++语言程序设计（88）+ 工程经济与工程管理（88）=1.096</t>
  </si>
  <si>
    <t>人文社科经典导引（91）+高等数学B1（96）+材料科学与工程基础实验（87）+大学英语1（85）+军事理论与训练（92）+形势与政策1（88）+思想道德修养与法律基础（90）+专业导论（85）+材料科学与工程基础（90）+ 机械工程制图（87）+大学物理B上（85）+高等数学B2（91）+自然科学经典导引（80）+形势与政策2（87）+马克思主义基本原理概论（90）+中国近代史纲要（90）+大学英语2（76）+体育初级（95） + 体育高级（82）= 88.93902</t>
  </si>
  <si>
    <t>2019-2020年度评比院级优秀团支部（0.5）</t>
  </si>
  <si>
    <t>郎致远</t>
  </si>
  <si>
    <t>2019302080084</t>
  </si>
  <si>
    <t xml:space="preserve">人文社科经典导引 84
高等数学B1 92
材料科学与工程基础实验 90
大学英语1 82
军事理论与训练 94
形势与政策1 87
思想道德修养与法律基础 91
专业导论 85
材料科学与工程基础 93
机械工程制图 73
大学物理B（上） 96
高等数学B2 75
自然科学经典导引 89
形势与政策2 86
马克思主义基本原理概论 94
中国近现代史纲要 78
大学英语2 80
体育（初级） 92
体育（高级） 96
</t>
  </si>
  <si>
    <t xml:space="preserve">线性代数D 93
C++语言程序设计 96
工程经济与工程管理 88
工程化学 81
创业论坛 85
当代中国经济发展 86
</t>
  </si>
  <si>
    <t xml:space="preserve">2019年社团指导中心秘书部任职部委1
2019年优秀团支部动机三班团支部成员0.5
2019年军训优秀参训学员 3“不忘初心牢记使命”团日活动成员0.3
</t>
  </si>
  <si>
    <t>陈宇航</t>
  </si>
  <si>
    <t>2019302080314</t>
  </si>
  <si>
    <t>87.42682927 人文社科经典导引82 高等数学B1 90 材料科学与工程基础实验 81 大学英语1 80 军事理论与训练 94 思想道德和法律基础 91 形势与政策1 86 专业导论 85 材料科学与工程基础 81 机械工程制图 74 大学物理B（上）86 高等数学B2 91 自然科学经典导引 88 形势与政策2 87 马克思主义基本原理概论 93 中国近代史纲要 90 大学英语2 92 体育(初级） 90 体育（高级） 87</t>
  </si>
  <si>
    <t>1.808 C++程序语言设计 88 线性代数D 94 汽车文化与人类文明 88 大数据与信息社会 88 工程化学 89</t>
  </si>
  <si>
    <r>
      <rPr>
        <sz val="11"/>
        <color theme="1"/>
        <rFont val="等线"/>
        <family val="3"/>
        <charset val="134"/>
        <scheme val="minor"/>
      </rPr>
      <t>3</t>
    </r>
    <r>
      <rPr>
        <sz val="11"/>
        <color theme="1"/>
        <rFont val="等线"/>
        <family val="3"/>
        <charset val="134"/>
        <scheme val="minor"/>
      </rPr>
      <t xml:space="preserve"> 金秋艺术节情景剧大赛三等奖</t>
    </r>
  </si>
  <si>
    <t>郑建航</t>
  </si>
  <si>
    <t>2019302080121</t>
  </si>
  <si>
    <t>人文社科经典导引(89)+高等数学B1(94)+材料科学与工程基础实验(88)+大学英语1(76)+军事理论与训练(92)+形势与政策1(87)+思想道德修养与法律基础(90)+专业导论(85)+材料科学与工程基础(85)+机械工程制图(88)+大学物理B（上）(92)+高等数学B2(92)+自然科学经典导引(60)+形势与政策2(80)+马克思主义基本原理概论(84)+中国近现代史纲要(91)+大学英语2(78)+体育（初级）(90)+体育（高级）(97)=87.561</t>
  </si>
  <si>
    <t>工程经济与工程管理（91）+C++语言程序设计（88）+线性代数D（96）+创业论坛（83）=1.1</t>
  </si>
  <si>
    <t>生活委员(3)</t>
  </si>
  <si>
    <t>团辅活动一等奖(1)+优秀团支部(0.5)=1.5</t>
  </si>
  <si>
    <t>付国庆</t>
  </si>
  <si>
    <t>2019302080318</t>
  </si>
  <si>
    <t>85.146341 人文社科经典导引 82 高等数学B1 76 材料科学与工程基础实验  85 大学英语1 74 军事理论与训练 94 形势与政策1 91 思想道德与法律基础 90 专业导论 82 材料科学与工程基础 82 机械工程制图 79 大学物理B（上）85 高等数学B2 87 自然科学经典导引 84 形势与政策2 77 马克思主义基本原理概论 91 中国近代史纲要 88 大学英语2 91 体育(初级） 99 体育（高级） 97</t>
  </si>
  <si>
    <t>1.836 C++语言程序设计 95 线性代数D 90 汽车文化与人类文明 89 大学生心理健康 96 工程化学 89</t>
  </si>
  <si>
    <t>5 校新生篮球赛第一名  新生篮球赛+0.5 院运动会+0.5</t>
  </si>
  <si>
    <t>2019年度阳光体育运动先进个人 3 院体育部部委 1</t>
  </si>
  <si>
    <t>喻可翰</t>
  </si>
  <si>
    <t>2019302080026</t>
  </si>
  <si>
    <t>人文社科经典导引83 高等数学B1 82 材料科学与工程基础实验85 大学英语1 84 军事理论与训练91 形势与政策1 87 思想道德修养与法律基础87 专业导论85 材料科学与工程基础90机械工程制图70 大学物理B（上）80 高等数学B2 98 自然科学经典导引87 形势与政策2 87 马克思主义基本原理概论87 中国近现代史纲要87 大学英语2 81 体育（初级）95 体育（高级）89</t>
  </si>
  <si>
    <t>Python语言程序设计90互联网思维90治水与社会发展87C++语言程序设计85</t>
  </si>
  <si>
    <t>校广播操比赛亚军4院新生篮球赛亚军1.5</t>
  </si>
  <si>
    <t>军训先进个人（优秀学员）3</t>
  </si>
  <si>
    <t>黄庆茹</t>
  </si>
  <si>
    <t>2019302080036</t>
  </si>
  <si>
    <t>人文社科经典导引  91
高等数学B1  81
材料科学与工程基础实验  88
大学英语1  84
军事理论与训练  94
形势与政策1  91
思想道德修养与法律基础  89
专业导论  90
材料科学与工程基础  87
机械工程制图  81
大学物理B（上）  80
高等数学B2  82
自然科学经典导引  88
形势与政策2  86
马克思主义基本原理概论  88
中国近现代史纲要  91
大学英语2  87
体育（初级）  87</t>
  </si>
  <si>
    <t>线性代数D 93
工程经济与工程管理 90
机械制图实践3 92
C++语言程序设计 92
大数据与信息社会 89
计算机基础 88
音乐欣赏 84</t>
  </si>
  <si>
    <t xml:space="preserve">2019武汉大学solidworks3D建模大赛 1
动机新生篮球赛 0.5
武汉大学菜鸟回盒快递盒回收大赛 1
</t>
  </si>
  <si>
    <t xml:space="preserve">动机2班组织委员 1
武汉大学学生社团工作先进集体 1
</t>
  </si>
  <si>
    <t>余博深</t>
  </si>
  <si>
    <t>2019302080212</t>
  </si>
  <si>
    <t>人文社科经典导引  		91
高等数学B1		            80
材料科学与工程基础实验	83
大学英语1		            80
军事理论与训练		93
形势与政策1		            83
思想道德修养与法律基础	89
专业导论		85
材料科学与工程基础		86
机械工程制图		76
大学物理B（上）		86
高等数学B2		93
自然科学经典导引		88
形势与政策2		85
马克思主义基本原理概论 90
中国近现代史纲要		85
大学英语2		89
体育（初级）		86
体育（高级）		90</t>
  </si>
  <si>
    <r>
      <rPr>
        <sz val="11"/>
        <color theme="1"/>
        <rFont val="等线"/>
        <family val="3"/>
        <charset val="134"/>
        <scheme val="minor"/>
      </rPr>
      <t>能源与可持续发展</t>
    </r>
    <r>
      <rPr>
        <sz val="11"/>
        <color theme="1"/>
        <rFont val="Arial"/>
        <family val="2"/>
      </rPr>
      <t xml:space="preserve">		</t>
    </r>
    <r>
      <rPr>
        <sz val="11"/>
        <color theme="1"/>
        <rFont val="等线"/>
        <family val="3"/>
        <charset val="134"/>
        <scheme val="minor"/>
      </rPr>
      <t>91
C++语言程序设计</t>
    </r>
    <r>
      <rPr>
        <sz val="11"/>
        <color theme="1"/>
        <rFont val="Arial"/>
        <family val="2"/>
      </rPr>
      <t xml:space="preserve">		</t>
    </r>
    <r>
      <rPr>
        <sz val="11"/>
        <color theme="1"/>
        <rFont val="等线"/>
        <family val="3"/>
        <charset val="134"/>
        <scheme val="minor"/>
      </rPr>
      <t>89
工程经济与工程管理</t>
    </r>
    <r>
      <rPr>
        <sz val="11"/>
        <color theme="1"/>
        <rFont val="Arial"/>
        <family val="2"/>
      </rPr>
      <t xml:space="preserve">		</t>
    </r>
    <r>
      <rPr>
        <sz val="11"/>
        <color theme="1"/>
        <rFont val="等线"/>
        <family val="3"/>
        <charset val="134"/>
        <scheme val="minor"/>
      </rPr>
      <t>95
工程化学</t>
    </r>
    <r>
      <rPr>
        <sz val="11"/>
        <color theme="1"/>
        <rFont val="Arial"/>
        <family val="2"/>
      </rPr>
      <t xml:space="preserve">		</t>
    </r>
    <r>
      <rPr>
        <sz val="11"/>
        <color theme="1"/>
        <rFont val="等线"/>
        <family val="3"/>
        <charset val="134"/>
        <scheme val="minor"/>
      </rPr>
      <t>88
法律与社会</t>
    </r>
    <r>
      <rPr>
        <sz val="11"/>
        <color theme="1"/>
        <rFont val="Arial"/>
        <family val="2"/>
      </rPr>
      <t xml:space="preserve">		</t>
    </r>
    <r>
      <rPr>
        <sz val="11"/>
        <color theme="1"/>
        <rFont val="等线"/>
        <family val="3"/>
        <charset val="134"/>
        <scheme val="minor"/>
      </rPr>
      <t>93
线性代数D</t>
    </r>
    <r>
      <rPr>
        <sz val="11"/>
        <color theme="1"/>
        <rFont val="Arial"/>
        <family val="2"/>
      </rPr>
      <t xml:space="preserve">	</t>
    </r>
    <r>
      <rPr>
        <sz val="11"/>
        <color theme="1"/>
        <rFont val="等线"/>
        <family val="3"/>
        <charset val="134"/>
        <scheme val="minor"/>
      </rPr>
      <t>87
现代能源</t>
    </r>
    <r>
      <rPr>
        <sz val="11"/>
        <color theme="1"/>
        <rFont val="Arial"/>
        <family val="2"/>
      </rPr>
      <t xml:space="preserve">		</t>
    </r>
    <r>
      <rPr>
        <sz val="11"/>
        <color theme="1"/>
        <rFont val="等线"/>
        <family val="3"/>
        <charset val="134"/>
        <scheme val="minor"/>
      </rPr>
      <t>84</t>
    </r>
  </si>
  <si>
    <t>社团指导中心干事1</t>
  </si>
  <si>
    <t>黄明锋</t>
  </si>
  <si>
    <t>2019302080264</t>
  </si>
  <si>
    <t>音乐剧鉴赏（89）+计算机基础（92）+线性代数D（88）+C++程序设计（93）+工程化学（83）+英语诗歌鉴赏（91）+能源化学工程前沿技术创3（88）=2.408</t>
  </si>
  <si>
    <t>人文社科经典导引（82）+高等数学B1（82）+材料科学与工程基础实验（88）+大学英语1（86）+军事理论与训练（94）+形势与政策1（89）+思想道德修养与法律基础（90）+专业导论（83）+材料科学与工程基础（88）+机械工程制图（81）+大学物理上（81）+高等数学B2（85）+自然科学经典导引（90）+形势与政策2（82）+马克思主义基本原理概论（89）+中国近代史纲要（88）+大学英语2（84）+体育初级（85）+体育高级（90）=85.76829268</t>
  </si>
  <si>
    <t>动机学院新生排球赛第二名（1.5）+动机院新生广播操比赛第一名（2）=3.5</t>
  </si>
  <si>
    <t>武汉大学十大优秀社团（1）=1</t>
  </si>
  <si>
    <t>张凯杰</t>
  </si>
  <si>
    <t>2019302080320</t>
  </si>
  <si>
    <t>87.28915663 人文社科经典导引 82 高等数学B1 87 材料科学与工程基础实验  72 大学英语1 91 军事理论与训练 94 形势与政策1 85 思想道德与法律基础 87 专业导论 82 材料科学与工程基础 86 机械工程制图 79 大学物理B（上）88 高等数学B2 92 自然科学经典导引 84 形势与政策2 85 马克思主义基本原理概论 85 中国近代史纲要 89 大学英语2 93 体育(初级） 90 体育（高级） 93</t>
  </si>
  <si>
    <t xml:space="preserve">1.432 工程化学 88 工程经济与工程管理 92 C++语言程序设计 85 线性代数D 93 </t>
  </si>
  <si>
    <t>1 动机青协秘书部部委</t>
  </si>
  <si>
    <t>祝国嘉</t>
  </si>
  <si>
    <t>2019302080322</t>
  </si>
  <si>
    <t>85.7804887 人文社科经典导引 88 高等数学B1 92 材料科学与工程基础实验  88 大学英语1 79 军事理论与训练 95 形势与政策1 87 思想道德与法律基础 91 专业导论 90 材料科学与工程基础 86 机械工程制图 72 大学物理B（上）85 高等数学B2 93 自然科学经典导引 60 形势与政策2 84 马克思主义基本原理概论 84 中国近代史纲要 82 大学英语2 84 体育(初级） 93 体育（高级） 92</t>
  </si>
  <si>
    <t>1.46 工程化学 90 工程经济与工程管理 95 C++语言程序设计 87 线性代数D 93</t>
  </si>
  <si>
    <t>3 军训优秀学员</t>
  </si>
  <si>
    <t>3 学习委员</t>
  </si>
  <si>
    <t>于霄涵</t>
  </si>
  <si>
    <t>2019302080081</t>
  </si>
  <si>
    <t xml:space="preserve">人文社科经典导引 82
高等数学B1 93
材料科学与工程基础实验 76
大学英语1 84
军事理论与训练 85
形势与政策1 85
思想道德修养与法律基础 90
专业导论 85
材料科学与工程基础 88
机械工程制图 78
大学物理B（上） 85
高等数学B2 96
自然科学经典导引 80
形势与政策2 89
马克思主义基本原理概论 83
中国近现代史纲要 81
大学英语2 77
体育（初级） 93
体育（高级） 95
</t>
  </si>
  <si>
    <t xml:space="preserve">智能机器人与先进制造 1 90
机械制图实践 2 92
线性代数D 2 96
工程经济与工程管理 2 85
C++语言程序设计 2 93
</t>
  </si>
  <si>
    <t xml:space="preserve">动机院羽毛球社院级优秀社团 0.5
参加羽毛球飞扬杯比赛 1
2019级动力三班优秀团支部 0.5
</t>
  </si>
  <si>
    <t>“不忘初心牢记使命”团日活动成员0.3</t>
  </si>
  <si>
    <t>许绍翰</t>
  </si>
  <si>
    <t>2019302080063</t>
  </si>
  <si>
    <t xml:space="preserve">人文社科经典导引 85
高等数学B1 87
材料科学与工程基础实验 87
大学英语1 90
军事理论与训练 94
形势与政策1 89
思想道德修养与法律基础 87
专业导论 85
材料科学与工程基础 82
机械工程制图 77
大学物理B（上） 90
高等数学B2 84
自然科学经典导引 90
形势与政策2 84
马克思主义基本原理概论 86
中国近现代史纲要 74
大学英语2 84
体育（初级） 98
体育（高级） 85
</t>
  </si>
  <si>
    <t xml:space="preserve">C++语言程序设计 90
工程经济与工程管理 84
食品安全与寄生虫感染 89
新时代中国特色大国外交与国际关系 89
机械制图实践3 82
创业论坛 89
</t>
  </si>
  <si>
    <t>“展爱国志献礼七十年，绘珞珈情相约中国梦”征稿活动优秀奖 0.5</t>
  </si>
  <si>
    <t>2019年度动力与机械学院先进团支部成员 0.5
2019年度动力与机械学院“优秀新闻宣传工作者” 1
武汉大学第15届团委副书记联席会秘书部干事 1“不忘初心牢记使命”团日活动成员0.3</t>
  </si>
  <si>
    <t>王琪</t>
  </si>
  <si>
    <t>2019302080099</t>
  </si>
  <si>
    <t>线性代数D（93）+ C++程序设计（91）+ 工程经济与工程管理（86）+实验室安全哲学与应急实践（94）= 1.4560</t>
  </si>
  <si>
    <t>人文社科经典导引（82）+高等数学B1（90）+材料科学与工程基础实验（86）+大学英语1（84）+军事理论与训练（90）+形势与政策1（91）+思想道德修养与法律基础（88）+专业导论（85）+材料科学与工程基础（83）+ 机械工程制图（73）+大学物理B上（84）+高等数学B2（83）+自然科学经典导引（90）+形势与政策2（86）+马克思主义基本原理概论（90）+中国近代史纲要（90）+大学英语2（76）+体育初级（86）+体育高级（91） = 85.4878</t>
  </si>
  <si>
    <t>校运会广播操比赛二等奖（4）</t>
  </si>
  <si>
    <t>动机篮球队社团（1）+ 2019-2020年度评比院级优秀团支部（0.5）</t>
  </si>
  <si>
    <t>谢林峰</t>
  </si>
  <si>
    <t>2019302080053</t>
  </si>
  <si>
    <t xml:space="preserve">人文社科经典导引  84
高等数学B1  86
材料科学与工程基础实验  86
大学英语1  84
军事理论与训练  92
形势与政策1  86
思想道德修养与法律基础  89
专业导论  85
材料科学与工程基础  87
机械工程制图  79
大学物理B（上）  77
高等数学B2  86
自然科学经典导引  82
形势与政策2  90
马克思主义基本原理概论  86
中国近现代史纲要  88
大学英语2  84
体育（初级）  97
</t>
  </si>
  <si>
    <t xml:space="preserve">机械制图实践3 90
C++语言程序设计 89
线性代数D 90
音乐欣赏 90
工程经济与工程管理 91
</t>
  </si>
  <si>
    <t xml:space="preserve">第六届“武大制噪”摇滚音乐节参赛 1
金秋艺术节合唱参赛 1
</t>
  </si>
  <si>
    <t>年级学生会文艺部副部长1
武汉大学学生社团活动积极分子3</t>
  </si>
  <si>
    <r>
      <rPr>
        <sz val="12"/>
        <color theme="1"/>
        <rFont val="等线"/>
        <family val="3"/>
        <charset val="134"/>
        <scheme val="minor"/>
      </rPr>
      <t>张磊</t>
    </r>
  </si>
  <si>
    <r>
      <rPr>
        <sz val="12"/>
        <color theme="1"/>
        <rFont val="等线"/>
        <family val="3"/>
        <charset val="134"/>
        <scheme val="minor"/>
      </rPr>
      <t>2019302080275</t>
    </r>
  </si>
  <si>
    <t>人文社会经典导引 2 80  高等数学B1 2 86  材料科学与工程基础实验 0.5 87  大学英语1 1.5 85  军事理论与训练 2 95  形势与政策1 0.5 85  思想道德修养与法律基础 3 84  专业导论 1 78  材料科学与工程基础 2.5 87  机械工程制图 3 69  大学物理B上 3 85  高等数学B2 5 83  自然科学经典导引 2 82  形势与政策2 0.5 85  马克思基本原理概论 3 89  中国近代史纲要 3 83  大学英语2 1.5 82 体育初级 1 93  体育高级 1 92</t>
  </si>
  <si>
    <t xml:space="preserve">微生物的世界 1 89  工程经济与工程管理 2 94  C++程序设计 2 86  线性代数 2 95  工程化学 2 90  化学与社会 2 73  </t>
  </si>
  <si>
    <t>文体委员 1   武汉大学十大优秀社团 1    母校回访 2  军训优秀学员 3</t>
  </si>
  <si>
    <t>熊奥辉</t>
  </si>
  <si>
    <t>2019302080139</t>
  </si>
  <si>
    <t>人文社科经典导引(80)+高等数学B1(91)+材料科学与工程基础实验(82)+大学英语1(80)+军事理论与训练(93)+形势与政策1(87)+思想道德修养与法律基础(89)+专业导论(85)+材料科学与工程基础(84)+机械工程制图(86)+大学物理B（上）(80)+高等数学B2(80)+自然科学经典导引(85)+形势与政策2(82)+马克思主义基本原理概论(82)+中国近现代史纲要(82)+大学英语2(73)+体育（初级）(92)+体育（高级）(97)=84.43902</t>
  </si>
  <si>
    <t>核能及其应用(90)+能源科学概论(90)+核电站与环境安全(85)+工程经济与工程管理(86)+生物安全概论(87)+智能机器人与先进制造(90)+线性代数D(89)+C++语言程序设计(91)+=2.652</t>
  </si>
  <si>
    <t>2019～2020年度动机院新生运动会获奖男子1500米第二名(1.5)=1.5</t>
  </si>
  <si>
    <t>动力与机械学院优秀团员(1)+团辅活动一等奖(1)+优秀团支部(0.5)=2.5</t>
  </si>
  <si>
    <t>蔡景润</t>
  </si>
  <si>
    <t>2019302080161</t>
  </si>
  <si>
    <t>疫苗与健康	93
工程经济与工程管理	94
线性代数D	81
C++语言程序设计	87
中国水利史	95
机械制图实践3	80
Inventor产品设计及新标准	87</t>
  </si>
  <si>
    <t>人文社科经典导引	85
高等数学B1	90
材料科学与工程基础实验	87
大学英语1	82
军事理论与训练	86
形势与政策1	87
思想道德修养与法律基础	92
专业导论	85
材料科学与工程基础	85
机械工程制图	80
大学物理B（上）	81
高等数学B2	80
自然科学经典导引	89
形势与政策2	84
马克思主义基本原理概论	87
中国近现代史纲要	82
大学英语2	74
体育（初级）	93
体育（高级）	80</t>
  </si>
  <si>
    <t>武汉大学十佳团日活动  2
武汉大学先进团支部    2</t>
  </si>
  <si>
    <t>江迪</t>
  </si>
  <si>
    <t>2019302080302</t>
  </si>
  <si>
    <t>85.34939759 人文社科经典导引 81 高等数学B1 93 材料科学与工程基础实验  89 大学英语1 80 军事理论与训练 93 形势与政策1 86 思想道德与法律基础 89 专业导论 85 材料科学与工程基础 79 机械工程制图 83 大学物理B（上）83 高等数学B2 82 自然科学经典导引 88 形势与政策2 88 马克思主义基本原理概论 81 中国近代史纲要 85 大学英语2 88 体育(初级） 84 体育（高级） 86</t>
  </si>
  <si>
    <t>2.436 线性代数D 90 c++语言程序设计 86 工程化学 86 工程经济与工程管理 86 计算机基础 84 现代医学与健康 89 机械工程制图实践3 88</t>
  </si>
  <si>
    <t>1 学生组织部委任职</t>
  </si>
  <si>
    <r>
      <rPr>
        <sz val="11"/>
        <color theme="1"/>
        <rFont val="等线"/>
        <family val="3"/>
        <charset val="134"/>
        <scheme val="minor"/>
      </rPr>
      <t>龚成杰</t>
    </r>
  </si>
  <si>
    <t>2019302080379</t>
  </si>
  <si>
    <t>人文社科经典导引	86
高等数学B1	92
材料科学与工程基础实验	91
大学英语1	75
军事理论与训练	94
形势与政策1	86思想道德修养与法律基础	87专业导论	85材料科学与工程基础	79机械工程制图	67大学物理B（上）	83高等数学B2	83
自然科学经典导引	87形势与政策2	84马克思主义基本原理概论85中国近现代史纲要	84大学英语282体育（初级）	90体育（高级）	97</t>
  </si>
  <si>
    <t>线性代数D	88
工程经济与工程管理	88
能源化学工程前沿技术创3	91
工程化学	84
节能减排科技实践创3	82
C++语言程序设计	80</t>
  </si>
  <si>
    <t>金秋舞蹈第二名 4  2019级动力与机械学院新生篮球赛第一名 2</t>
  </si>
  <si>
    <t>2019-2020年度先进团支部 0.5</t>
  </si>
  <si>
    <t>孟扬</t>
  </si>
  <si>
    <t>2019302080229</t>
  </si>
  <si>
    <t xml:space="preserve">人文社科经典导引  82
高等数学B1  96
材料科学与工程基础实验 77
大学英语1                  88
军事理论与训练  95
形势与政策1  81
思想道德修养与法律基础 88
专业导论                  83
材料科学与工程基础  89
机械工程制图  73
大学物理B（上）  85
高等数学B2  80
自然科学经典导引  90
形势与政策2  80
马克思主义基本原理概论 84
中国近现代史纲要  80
大学英语2                  80
体育（初级）  97
</t>
  </si>
  <si>
    <t>数学精神与方法  80
线性代数D                  98
莎士比亚与西方社会  93
C++语言程序设计  88
工程化学                  91
数学建模与科学精神                 84
材料科学与工程基础实验 77</t>
  </si>
  <si>
    <t xml:space="preserve">2019级足球新生杯 3
2019年振兴杯第五名3
</t>
  </si>
  <si>
    <t>动机足球队社团积极分子 1
团校结业优秀团员 1
班级宣传委员 1</t>
  </si>
  <si>
    <t>姚飞杨</t>
  </si>
  <si>
    <t>C++语言程序设计	90
工程经济与工程管理	87
线性代数D	92</t>
  </si>
  <si>
    <t>人文社科经典导引	92
高等数学B1	89
材料科学与工程基础实验	86
大学英语1	78
军事理论与训练	95
形势与政策1	93
思想道德修养与法律基础	90
专业导论	85
材料科学与工程基础	90
机械工程制图	83
大学物理B（上）	74
高等数学B2	80
自然科学经典导引	87
形势与政策2	84
马克思主义基本原理概论	87
中国近现代史纲要	90
大学英语2	85
体育（初级）	90</t>
  </si>
  <si>
    <t>2 回访母校实践二等奖 1.5分 动机六班副班长 1分</t>
  </si>
  <si>
    <t>郑楚明</t>
  </si>
  <si>
    <t>2019302080321</t>
  </si>
  <si>
    <t>85.17073171 人文社科经典导引 89 高等数学B1 87 材料科学与工程基础实验  72 大学英语1 88 军事理论与训练 94 形势与政策1 90 思想道德与法律基础 90 专业导论 86 材料科学与工程基础 92 机械工程制图 88 大学物理B（上）72 高等数学B2 79 自然科学经典导引 86 形势与政策2 82 马克思主义基本原理概论 79 中国近代史纲要 87 大学英语2 84 体育(初级） 90 体育（高级） 90</t>
  </si>
  <si>
    <t>1.469 C++语言程序设计 90 工程化学 85 线性代数D 86 节能减排科技创新实践3 85</t>
  </si>
  <si>
    <r>
      <rPr>
        <sz val="11"/>
        <color theme="1"/>
        <rFont val="等线"/>
        <family val="3"/>
        <charset val="134"/>
        <scheme val="minor"/>
      </rPr>
      <t>2</t>
    </r>
    <r>
      <rPr>
        <sz val="11"/>
        <color theme="1"/>
        <rFont val="等线"/>
        <family val="3"/>
        <charset val="134"/>
        <scheme val="minor"/>
      </rPr>
      <t xml:space="preserve">母校回访二等奖 </t>
    </r>
  </si>
  <si>
    <t>彭博</t>
  </si>
  <si>
    <t>2019302080128</t>
  </si>
  <si>
    <t>人文社科经典导引(87)+高等数学B1(88)+材料科学与工程基础实验(79)+大学英语1(80)+军事理论与训练(90)+形势与政策1(88)+思想道德修养与法律基础(86)+专业导论(85)+材料科学与工程基础(84)+机械工程制图(99)+大学物理B（上）(88)+高等数学B2(84)+自然科学经典导引(90)+形势与政策2(79)+马克思主义基本原理概论(85)+中国近现代史纲要（80)+大学英语2(83)+体育（初级）(95)=85.9625</t>
  </si>
  <si>
    <t>艾滋病防治（93）=0.372</t>
  </si>
  <si>
    <r>
      <rPr>
        <sz val="12"/>
        <color theme="1"/>
        <rFont val="等线"/>
        <family val="3"/>
        <charset val="134"/>
        <scheme val="minor"/>
      </rPr>
      <t>李本山</t>
    </r>
  </si>
  <si>
    <r>
      <rPr>
        <sz val="12"/>
        <color theme="1"/>
        <rFont val="等线"/>
        <family val="3"/>
        <charset val="134"/>
        <scheme val="minor"/>
      </rPr>
      <t>2019302080290</t>
    </r>
  </si>
  <si>
    <r>
      <rPr>
        <sz val="12"/>
        <color theme="1"/>
        <rFont val="等线"/>
        <family val="3"/>
        <charset val="134"/>
        <scheme val="minor"/>
      </rPr>
      <t xml:space="preserve">人文社科经典导引	2	85
高等数学B1	5	73
材料科学与工程基础实验	0.5	84
大学英语1	1.5	81
军事理论与训练	2	95
形势与政策1	0.5	90
思想道德修养与法律基础	3	83
专业导论	1	84
材料科学与工程基础	2.5	83
机械工程制图	3	73
大学物理B（上）	3	85
高等数学B2	5	85
自然科学经典导引	2	86形势与政策2	0.5	84
马克思主义基本原理概论	3	86
中国近现代史纲要	3	83
大学英语2	2	85
篮球（初级）	1	95    
</t>
    </r>
  </si>
  <si>
    <r>
      <rPr>
        <sz val="12"/>
        <color theme="1"/>
        <rFont val="等线"/>
        <family val="3"/>
        <charset val="134"/>
        <scheme val="minor"/>
      </rPr>
      <t>c++程序设计2   87
人工智能进展  2  88
实验室安全哲学与应急实践   2   83
创业论坛  2  92
线性代数D  2  93</t>
    </r>
  </si>
  <si>
    <r>
      <rPr>
        <sz val="12"/>
        <color theme="1"/>
        <rFont val="等线"/>
        <family val="3"/>
        <charset val="134"/>
        <scheme val="minor"/>
      </rPr>
      <t xml:space="preserve">新生篮球赛 5  </t>
    </r>
  </si>
  <si>
    <t xml:space="preserve">军训刺杀操 1  武汉大学优秀社团 1 </t>
  </si>
  <si>
    <t>陶玉波</t>
  </si>
  <si>
    <t>2019302080347</t>
  </si>
  <si>
    <t>人文社科经典导引 87；高等数学B1 77；材料科学与工程基础 80；大学英语1 80；军事理论与训练 92；形势与政策1 85；思想道德修养与法律基础 81；专业导论 85；材料科学与工程基础 72；机械工程制图 70；大学物理B（上）88；高等数学B2 90；自然科学经典导引 85；形势与政策2 79；马克思主义基本原理概论 85；中国近代史纲要 78；大学英语2 85；体育（初级）90；体育（高级）97</t>
  </si>
  <si>
    <t>C++语言程序设计 95；工程经济与工程管理 90；线性代数D 78；现代能源94；能源与可持续发展92；机器人概论85</t>
  </si>
  <si>
    <t>”心动力“团体辅导三等奖0.5；武汉大学动力与机械学院2020年迎新活动志愿者1；生活委员2；先进团支部成员1；新生广播体操1.5，“不忘初心”三等奖0.3</t>
  </si>
  <si>
    <t>向展阳</t>
  </si>
  <si>
    <t>2019302080043</t>
  </si>
  <si>
    <t>人文社科经典导引  83
高等数学B1  77
材料科学与工程基础实验  88
大学英语1  80
军事理论与训练  80
形势与政策1  87
思想道德修养与法律基础  91
专业导论  85
材料科学与工程基础  87
机械工程制图  87
大学物理B（上）  85
高等数学B2  94
自然科学经典导引  79
形势与政策2  82
马克思主义基本原理概论  79
中国近现代史纲要  74
大学英语2  85
体育（初级）  91</t>
  </si>
  <si>
    <t xml:space="preserve">机械制图实践 93
C++程序设计 86
线性代数D 97
计算机基础 86
工程经济与管理 84
</t>
  </si>
  <si>
    <t xml:space="preserve">成图大赛二等奖 4
动机新生篮球赛 0.5
</t>
  </si>
  <si>
    <t>宣传委员1</t>
  </si>
  <si>
    <r>
      <rPr>
        <sz val="12"/>
        <color theme="1"/>
        <rFont val="等线"/>
        <family val="3"/>
        <charset val="134"/>
        <scheme val="minor"/>
      </rPr>
      <t>孙垚</t>
    </r>
  </si>
  <si>
    <r>
      <rPr>
        <sz val="12"/>
        <color theme="1"/>
        <rFont val="等线"/>
        <family val="3"/>
        <charset val="134"/>
        <scheme val="minor"/>
      </rPr>
      <t>2019302080286</t>
    </r>
  </si>
  <si>
    <t xml:space="preserve">人文社科经典导引	2	87
高等数学B1	5	90
材料科学与工程基础实验	0.5	76
大学英语1	1.5	78
军事理论与训练	2	93
形势与政策1	0.5	91
思想道德修养与法律基础	3	82
专业导论	1	82
材料科学与工程基础	2.5	79
机械工程制图	3	86
大学物理B（上）	3	78
高等数学B2	5	90
自然科学经典导引	2	83
形势与政策2	0.5	83
马克思主义基本原理概论	3	79
中国近现代史纲要	3	88
大学英语2	1.5	68
体育（初级）	1	96
体育（高级）	1	100
</t>
  </si>
  <si>
    <r>
      <rPr>
        <sz val="12"/>
        <color theme="1"/>
        <rFont val="等线"/>
        <family val="3"/>
        <charset val="134"/>
        <scheme val="minor"/>
      </rPr>
      <t>人类生存发展与核科学 2 90  线性代数 2 96 c++语言程序设计 2 88  现代能源 2 87</t>
    </r>
  </si>
  <si>
    <t>李凌</t>
  </si>
  <si>
    <t>2019302080252</t>
  </si>
  <si>
    <t>人文社科经典导引 89；高等数学B1 73；材料科学与工程基础实验 90；大学英语1 84；军事理论与训练 95；形势与政策1 90；思想道德修养与法律基础 92；专业导论 85；材料科学与工程基础 86；机械工程制图 80；大学物理B（上） 69；高等数学B2 69；自然科学经典导引 87；形势与政策2 85；马克思主义基本原理概论 82；中国近现代史纲要 74；大学英语2 82；体育（初级）90；体育（高级）94</t>
  </si>
  <si>
    <t xml:space="preserve">工程化学 75；工程经济与工程管理 81；线性代数D 68；先进材料薄膜技术 79；技能减排科技实践创3 85；创业运营管理 91；材料科学与工程基础实验 90
</t>
  </si>
  <si>
    <t>金秋艺术节校级三等奖 3；武汉大学新生方阵表演 1；全国大学生成图技术大赛校二等奖 4</t>
  </si>
  <si>
    <t>班级学习委员 3</t>
  </si>
  <si>
    <t>肖鹏辉</t>
  </si>
  <si>
    <t>2019302080218</t>
  </si>
  <si>
    <t xml:space="preserve">人文社科经典导引  84
高等数学B1  94
材料科学与工程基础实验 87
大学英语1                  82
军事理论与训练  93
形势与政策1  91
思想道德修养与法律基础 92
专业导论                  85
材料科学与工程基础  87
机械工程制图  72
大学物理B（上）  93
高等数学B2  81
自然科学经典导引  91
形势与政策2  65
马克思主义基本原理概论 80
中国近现代史纲要  79
大学英语2                  84
体育（初级）  80
</t>
  </si>
  <si>
    <t>脑科学与脑健康  92
C++语言程序设计  93
线性代数D                  95
工程化学                  85
材料科学与工程基础实验 87
现代能源                  86</t>
  </si>
  <si>
    <t>石生哲</t>
  </si>
  <si>
    <t>2019302080305</t>
  </si>
  <si>
    <t>82.35365854 人文社科经典导引84高等数学B1 72 材料科学与工程基础实验87 大学英语1 80 军事理论与训练 95 形势与政策1 89 专业导论 85 材料科学与工程基础 79 机械工程制图 75 大学物理B（上） 89 高等数学B2 76 自然科学经典导引 87 形势与政策2 78 马克思主义基本原理概论 89 中国近代史纲要 89 大学英语2 80 体育(初级） 92 体育（高级） 91</t>
  </si>
  <si>
    <t>1.764 创业论坛 75 中西宗教文化比较 88 智能机器人与先进制造 90 C++语言程序设计 90 线性代数D 93 工程经济与工程管理 94</t>
  </si>
  <si>
    <t>1权益委员1金秋参与</t>
  </si>
  <si>
    <r>
      <rPr>
        <sz val="12"/>
        <color theme="1"/>
        <rFont val="等线"/>
        <family val="3"/>
        <charset val="134"/>
        <scheme val="minor"/>
      </rPr>
      <t>谢子风</t>
    </r>
  </si>
  <si>
    <r>
      <rPr>
        <sz val="12"/>
        <color theme="1"/>
        <rFont val="等线"/>
        <family val="3"/>
        <charset val="134"/>
        <scheme val="minor"/>
      </rPr>
      <t>2019302080273</t>
    </r>
  </si>
  <si>
    <t xml:space="preserve">人文社科经典导引	2	79
高等数学B1	5	75
材料科学与工程基础实验	0.5	84
大学英语1	1.5	78
军事理论与训练	2	93
形势与政策1	0.5	84
思想道德修养与法律基础	3	82
专业导论	1	85
材料科学与工程基础	2.5	78
机械工程制图	3	76
大学物理B（上）	3	92
高等数学B2	5	76
自然科学经典导引	2	90
形势与政策2	0.5	82
马克思主义基本原理概论	3	75
中国近现代史纲要	3	74
大学英语2	2	75
体育（初级）	1	90     体育（高级）	1	90
</t>
  </si>
  <si>
    <t>C++语言程序设计	2	85
线性代数D	2	86
智能机器人与先进制造	1	90
多媒体技术与虚拟现实	2	87                     机械制图实践3   2  87</t>
  </si>
  <si>
    <t>1金秋艺术节合唱</t>
  </si>
  <si>
    <t xml:space="preserve">6     书香大使活动一等奖2.5    新生运动会跳高第三名1.5 社团积极分子1 优秀学生社团成员 0.5*2
</t>
  </si>
  <si>
    <t>王成鑫</t>
  </si>
  <si>
    <t>2019302080207</t>
  </si>
  <si>
    <t xml:space="preserve">人文社科经典导引  86
高等数学B1  80
材料科学与工程基础实验 86
大学英语1                  69
军事理论与训练  92
形势与政策1  91
思想道德修养与法律基础 90
专业导论                  90
材料科学与工程基础  86
机械工程制图  91
大学物理B（上）  74
高等数学B2  75
自然科学经典导引  83
形势与政策2  85
马克思主义基本原理概论 89
中国近现代史纲要  78
大学英语2                  75
体育（初级）  88
</t>
  </si>
  <si>
    <t>线性代数D             98
建筑装饰漫谈            90
大学生科研素养与科学方法   81
工程经济与工程管理            88
现代能源             91
C++程序语言设计                73
工程化学             47</t>
  </si>
  <si>
    <t xml:space="preserve">2019-2010年武汉大学动力与机械学院新生辩论赛三等奖 0.5
2019级动机八班心理委员                                                 1
</t>
  </si>
  <si>
    <t>刘铭洋</t>
  </si>
  <si>
    <t>2019302080005</t>
  </si>
  <si>
    <t xml:space="preserve">人文社科经典导引84高等数学B185材料科学与工程基础实验85大学英语177军事理论与训练89形势与政策190思想道德修养与法律基础90专业导论85材料科学与工程基础92机械工程制图83大学物理B（上）83高等数学B277自然科学经典导引83形势与政策285马克思主义基本原理概论74中国近现代史纲要80大学英语274体育（初级）96
</t>
  </si>
  <si>
    <t xml:space="preserve">元素营养与健康87 C++语言程序设计75 线性代数D96 工程经济与工程管理84 心理学与生活87
</t>
  </si>
  <si>
    <t>优秀团员1</t>
  </si>
  <si>
    <t>劉力荣</t>
  </si>
  <si>
    <t>2019312080209</t>
  </si>
  <si>
    <t>人文社科经典导引  83
高等数学B1  77
材料科学与工程基础实验 85
大学英语1                  85
军事理论与训练  
形势与政策1  87
思想道德修养与法律基础 89
专业导论                  88
材料科学与工程基础  81
机械工程制图  76
大学物理B（上）                 83
高等数学B2  90
自然科学经典导引  85
形势与政策2  81
马克思主义基本原理概论  
中国近现代史纲要  70
大学英语2                                 87 
体育（初级）  92
体育（高级）  92</t>
  </si>
  <si>
    <t>世界政治经济变迁中的中国外交 86
汽车文化与人类文明  91
地铁与城市文明  94
线性代数D      98
工程经济与工程管理  87
C++语言程序设计  89
工程化学     88
中国水利史  79</t>
  </si>
  <si>
    <t>F2排名</t>
  </si>
  <si>
    <t>于刚宋晓奖学金</t>
    <phoneticPr fontId="7" type="noConversion"/>
  </si>
  <si>
    <t>国家奖学金</t>
    <phoneticPr fontId="7" type="noConversion"/>
  </si>
  <si>
    <t>实践与创新能力F3</t>
    <phoneticPr fontId="7" type="noConversion"/>
  </si>
  <si>
    <t>葛佳</t>
  </si>
  <si>
    <r>
      <rPr>
        <sz val="12"/>
        <color rgb="FFFF0000"/>
        <rFont val="等线"/>
        <family val="3"/>
        <charset val="134"/>
        <scheme val="minor"/>
      </rPr>
      <t>曹颖</t>
    </r>
  </si>
  <si>
    <r>
      <rPr>
        <sz val="12"/>
        <color rgb="FFFF0000"/>
        <rFont val="等线"/>
        <family val="3"/>
        <charset val="134"/>
        <scheme val="minor"/>
      </rPr>
      <t>张磊</t>
    </r>
  </si>
  <si>
    <r>
      <rPr>
        <sz val="12"/>
        <color rgb="FFFF0000"/>
        <rFont val="等线"/>
        <family val="3"/>
        <charset val="134"/>
        <scheme val="minor"/>
      </rPr>
      <t>孙垚</t>
    </r>
  </si>
  <si>
    <t>获奖等级</t>
    <phoneticPr fontId="7" type="noConversion"/>
  </si>
  <si>
    <t>甲等</t>
    <phoneticPr fontId="7" type="noConversion"/>
  </si>
  <si>
    <t>乙等</t>
    <phoneticPr fontId="7" type="noConversion"/>
  </si>
  <si>
    <t>丙等</t>
    <phoneticPr fontId="7" type="noConversion"/>
  </si>
  <si>
    <t>奖项</t>
    <phoneticPr fontId="7" type="noConversion"/>
  </si>
  <si>
    <t>国家励志奖学金</t>
    <phoneticPr fontId="7" type="noConversion"/>
  </si>
  <si>
    <t>优秀学生称号</t>
    <phoneticPr fontId="7" type="noConversion"/>
  </si>
  <si>
    <t>三好学生</t>
    <phoneticPr fontId="7" type="noConversion"/>
  </si>
  <si>
    <t>优秀学生</t>
    <phoneticPr fontId="7" type="noConversion"/>
  </si>
  <si>
    <t xml:space="preserve"> 参加新生篮球赛 0.5分   参加新生排球赛 0.5分  参加金秋摄影大赛 1分  迎新优秀志愿者  1分  校运动会方阵参赛 1分</t>
    <phoneticPr fontId="7" type="noConversion"/>
  </si>
  <si>
    <t xml:space="preserve">  2019-2020年级团委新闻中心部长4 院优秀新宣工作者  1 团校优秀学员1党校优秀学员1</t>
    <phoneticPr fontId="7" type="noConversion"/>
  </si>
  <si>
    <t>全国大学生成图技术大赛5新生辩论赛1.53D打印大赛1全国大学生语言文字能力竞技活动初赛三等奖01全国大学生职业发展大赛0.5新中国成立70周年文艺汇演3新生运动会1.5Solidworks3D建模大赛0.5网络安全知识竞赛0.5优秀社团0.5</t>
    <phoneticPr fontId="7" type="noConversion"/>
  </si>
  <si>
    <t>0.6 动机小助手供稿</t>
    <phoneticPr fontId="7" type="noConversion"/>
  </si>
  <si>
    <t xml:space="preserve">珞珈金秋艺术节“我珈故事”情景剧大赛三等奖 3
"2019-2020学年武汉大学动力与机械学院
新生辩论赛三等奖" 0.5
武汉大学动力与机械学院社团指导中心活动项目部部委 1
珞珈金秋艺术节先进工作者 1
</t>
    <phoneticPr fontId="7" type="noConversion"/>
  </si>
  <si>
    <t>武汉社会活动积极分子 3
二班班长 4
动机学院2019-2020骨培优秀学员（先进个人） 1</t>
    <phoneticPr fontId="7" type="noConversion"/>
  </si>
  <si>
    <t>动机2班组织委员 1</t>
    <phoneticPr fontId="7" type="noConversion"/>
  </si>
  <si>
    <t>武汉大学十大优秀社团（1）=1</t>
    <phoneticPr fontId="7" type="noConversion"/>
  </si>
  <si>
    <t>4 2019级学生会文艺部部长    0.1校公众号发表文章    1动机院礼仪队积极分子   0.5动机队礼仪队先进集体</t>
    <phoneticPr fontId="7" type="noConversion"/>
  </si>
  <si>
    <t>2019武汉大学solidworks3D建模大赛 0.5动机新生篮球赛 0.5武汉大学菜鸟回盒快递盒回收大赛 1 2020全国大学生职业发展大赛0.5 新生排球赛0.5   2020全国创新英语挑战赛0.5  校运会方阵 1 语言文字能力竞赛0.5</t>
    <phoneticPr fontId="7" type="noConversion"/>
  </si>
  <si>
    <t>学生组织部委 1  武汉大学社会活动积极分子3 校级先进集体 1 迎新优秀志愿者1分骨干培训优秀学员1院社团积极分子1</t>
    <phoneticPr fontId="7" type="noConversion"/>
  </si>
  <si>
    <t xml:space="preserve"> 院新生运动会400m三等奖 1 金秋先进工作者 1 军训优秀学员 3 全国大学生艾滋病知识竞赛优秀奖 0.5 寒假实践校一等奖 2.5 优秀学生社团 0.5 汇演校级三等奖 3金秋合唱参赛1</t>
    <phoneticPr fontId="7" type="noConversion"/>
  </si>
  <si>
    <t>新生篮球赛校级冠军（5）+校运会广播操第二（4）+2019武汉大学环山跑即C-RUN工银Visa星座跑完赛（1）+院级新生排球赛第二名（1.5）+院级新生广播操比赛第一名（2）+院级新生篮球赛参赛（0.5）+军训优秀学员（3）=17</t>
    <phoneticPr fontId="7" type="noConversion"/>
  </si>
  <si>
    <t>副班长/院秘书部部委(1)+团辅活动一等奖(1)+优秀团支部(0.5)+武汉大学优秀学生干部(4)+军训优秀学员(3）+院骨干优秀学员1+优秀志愿者1+优秀宿舍0.5=12</t>
    <phoneticPr fontId="7" type="noConversion"/>
  </si>
  <si>
    <t xml:space="preserve"> 社团积极活动分子3 优秀社团 0.5  军训优秀个人3实践部部委1</t>
    <phoneticPr fontId="7" type="noConversion"/>
  </si>
  <si>
    <t>3文艺汇演校三等奖  1.5动机院运动会女子100M第二名   2女子跳远第一名   4校运会女子100m二等奖   3校运会200m三等奖   3校运会20x60m三等奖  3校运会女子4X100m三等奖   1.5新生风采三等 奖  体育云竞赛团体第七1.5 山水杯排球赛参赛 1  solidworks3D建模大赛 0.5</t>
    <phoneticPr fontId="7" type="noConversion"/>
  </si>
  <si>
    <t xml:space="preserve"> 动力与机械学院优秀团支部0.5  动机学院优秀学生社团干部和社会活动积极分子1  武汉大学校运动会优秀青年志愿者1 2019级军训优秀个人3 动力与机械学院学创部部委1 院骨培优秀学员1</t>
    <phoneticPr fontId="7" type="noConversion"/>
  </si>
  <si>
    <t>院“优秀新闻宣传工作者” 1动机2班团支书 4 动机小助手发文4篇 0.4   英文三行诗书法大赛 0.5</t>
    <phoneticPr fontId="7" type="noConversion"/>
  </si>
  <si>
    <t>校运会二等奖(4)+第二届“观世界·论中国”大学生学术论坛校级一等奖(5)+启明杯乒乓球赛女单一等奖(2)+启明杯乒乓球赛混双一等奖(2)+成图大赛校级一等奖(5)+校乒赛团体冠军(2.5)+线上体能竞赛校级二等奖(4)+定向赛参加比赛(1)+配音大赛一等奖(2)=20</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</si>
</sst>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1"/>
      <color theme="1"/>
      <name val="等线"/>
      <family val="3"/>
      <charset val="134"/>
      <scheme val="minor"/>
    </font>
    <font>
      <sz val="11"/>
      <color rgb="FFFF0000"/>
      <name val="等线"/>
      <family val="3"/>
      <charset val="134"/>
      <scheme val="minor"/>
    </font>
    <font>
      <sz val="11"/>
      <color theme="1"/>
      <name val="Arial"/>
      <family val="2"/>
    </font>
    <font>
      <sz val="11"/>
      <color theme="1"/>
      <name val="Calibri"/>
      <family val="2"/>
    </font>
    <font>
      <sz val="11"/>
      <name val="等线"/>
      <family val="3"/>
      <charset val="134"/>
      <scheme val="minor"/>
    </font>
    <font>
      <sz val="12"/>
      <color theme="1"/>
      <name val="等线"/>
      <family val="3"/>
      <charset val="134"/>
      <scheme val="minor"/>
    </font>
    <font>
      <sz val="9"/>
      <name val="等线"/>
      <family val="3"/>
      <charset val="134"/>
      <scheme val="minor"/>
    </font>
    <font>
      <sz val="12"/>
      <color rgb="FFFF0000"/>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0" fillId="0" borderId="0" xfId="0" applyAlignment="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center" vertical="center" wrapText="1"/>
    </xf>
    <xf numFmtId="0" fontId="0" fillId="0" borderId="0" xfId="0" applyBorder="1"/>
    <xf numFmtId="0" fontId="0" fillId="0" borderId="0" xfId="0" quotePrefix="1" applyBorder="1"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cellXfs>
  <cellStyles count="1">
    <cellStyle name="常规" xfId="0" builtinId="0"/>
  </cellStyles>
  <dxfs count="2">
    <dxf>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25"/>
  <sheetViews>
    <sheetView tabSelected="1" zoomScale="85" zoomScaleNormal="85" workbookViewId="0">
      <selection activeCell="C19" sqref="C19"/>
    </sheetView>
  </sheetViews>
  <sheetFormatPr defaultColWidth="8.88671875" defaultRowHeight="13.8" x14ac:dyDescent="0.25"/>
  <cols>
    <col min="1" max="2" width="8.88671875" style="2"/>
    <col min="3" max="3" width="12.109375" style="2" customWidth="1"/>
    <col min="4" max="5" width="9" style="2" customWidth="1"/>
    <col min="6" max="6" width="16.88671875" style="2" bestFit="1" customWidth="1"/>
    <col min="7" max="7" width="16.88671875" style="2" customWidth="1"/>
    <col min="8" max="14" width="9" style="2" customWidth="1"/>
    <col min="15" max="16" width="8.88671875" style="2"/>
    <col min="17" max="20" width="9" style="2" customWidth="1"/>
    <col min="21" max="21" width="45.88671875" style="2" customWidth="1"/>
    <col min="22" max="22" width="32.44140625" style="2" customWidth="1"/>
    <col min="23" max="23" width="9" style="2" customWidth="1"/>
    <col min="24" max="16384" width="8.88671875" style="2"/>
  </cols>
  <sheetData>
    <row r="1" spans="1:23" ht="15" customHeight="1" x14ac:dyDescent="0.25">
      <c r="A1" s="22" t="s">
        <v>0</v>
      </c>
      <c r="B1" s="22" t="s">
        <v>1</v>
      </c>
      <c r="C1" s="22" t="s">
        <v>2</v>
      </c>
      <c r="D1" s="22" t="s">
        <v>3</v>
      </c>
      <c r="E1" s="21" t="s">
        <v>729</v>
      </c>
      <c r="F1" s="21" t="s">
        <v>733</v>
      </c>
      <c r="G1" s="21" t="s">
        <v>735</v>
      </c>
      <c r="H1" s="22" t="s">
        <v>4</v>
      </c>
      <c r="I1" s="22"/>
      <c r="J1" s="22"/>
      <c r="K1" s="22"/>
      <c r="L1" s="22"/>
      <c r="M1" s="22"/>
      <c r="N1" s="22" t="s">
        <v>5</v>
      </c>
      <c r="O1" s="22"/>
      <c r="P1" s="22"/>
      <c r="Q1" s="21" t="s">
        <v>724</v>
      </c>
      <c r="R1" s="21"/>
      <c r="S1" s="21"/>
      <c r="T1" s="21"/>
      <c r="U1" s="21"/>
      <c r="V1" s="21"/>
      <c r="W1" s="21"/>
    </row>
    <row r="2" spans="1:23" x14ac:dyDescent="0.25">
      <c r="A2" s="22"/>
      <c r="B2" s="22"/>
      <c r="C2" s="22"/>
      <c r="D2" s="22"/>
      <c r="E2" s="22"/>
      <c r="F2" s="21"/>
      <c r="G2" s="21"/>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3" t="s">
        <v>22</v>
      </c>
    </row>
    <row r="3" spans="1:23" ht="15" customHeight="1" x14ac:dyDescent="0.25">
      <c r="A3" s="3">
        <v>1</v>
      </c>
      <c r="B3" s="3" t="s">
        <v>23</v>
      </c>
      <c r="C3" s="3" t="s">
        <v>24</v>
      </c>
      <c r="D3" s="3">
        <f t="shared" ref="D3" si="0">H3*0.1+N3*0.7+Q3*0.2</f>
        <v>82.809139999999999</v>
      </c>
      <c r="E3" s="10" t="s">
        <v>730</v>
      </c>
      <c r="F3" s="8" t="s">
        <v>722</v>
      </c>
      <c r="G3" s="8" t="s">
        <v>736</v>
      </c>
      <c r="H3" s="3">
        <v>100</v>
      </c>
      <c r="I3" s="3">
        <v>20</v>
      </c>
      <c r="J3" s="3">
        <v>20</v>
      </c>
      <c r="K3" s="3">
        <v>20</v>
      </c>
      <c r="L3" s="3">
        <v>20</v>
      </c>
      <c r="M3" s="3">
        <v>20</v>
      </c>
      <c r="N3" s="3">
        <v>94.870199999999997</v>
      </c>
      <c r="O3" s="3" t="s">
        <v>25</v>
      </c>
      <c r="P3" s="3" t="s">
        <v>26</v>
      </c>
      <c r="Q3" s="3">
        <v>32</v>
      </c>
      <c r="R3" s="3">
        <v>0</v>
      </c>
      <c r="S3" s="3">
        <v>0</v>
      </c>
      <c r="T3" s="3">
        <v>0</v>
      </c>
      <c r="U3" s="13" t="s">
        <v>756</v>
      </c>
      <c r="V3" s="15" t="s">
        <v>751</v>
      </c>
      <c r="W3" s="3">
        <v>0</v>
      </c>
    </row>
    <row r="4" spans="1:23" ht="15" customHeight="1" x14ac:dyDescent="0.25">
      <c r="A4" s="3">
        <v>2</v>
      </c>
      <c r="B4" s="3" t="s">
        <v>29</v>
      </c>
      <c r="C4" s="7" t="s">
        <v>30</v>
      </c>
      <c r="D4" s="3">
        <f>H4*0.1+N4*0.7+Q4*0.2</f>
        <v>80.800899999999999</v>
      </c>
      <c r="E4" s="10" t="s">
        <v>730</v>
      </c>
      <c r="F4" s="8" t="s">
        <v>723</v>
      </c>
      <c r="G4" s="8" t="s">
        <v>736</v>
      </c>
      <c r="H4" s="3">
        <v>100</v>
      </c>
      <c r="I4" s="3">
        <v>20</v>
      </c>
      <c r="J4" s="3">
        <v>20</v>
      </c>
      <c r="K4" s="3">
        <v>20</v>
      </c>
      <c r="L4" s="3">
        <v>20</v>
      </c>
      <c r="M4" s="3">
        <v>20</v>
      </c>
      <c r="N4" s="3">
        <v>96.287000000000006</v>
      </c>
      <c r="O4" s="3" t="s">
        <v>31</v>
      </c>
      <c r="P4" s="3" t="s">
        <v>32</v>
      </c>
      <c r="Q4" s="3">
        <v>17</v>
      </c>
      <c r="R4" s="3">
        <v>0</v>
      </c>
      <c r="S4" s="3">
        <v>0</v>
      </c>
      <c r="T4" s="3">
        <v>0</v>
      </c>
      <c r="U4" s="14" t="s">
        <v>33</v>
      </c>
      <c r="V4" s="16" t="s">
        <v>743</v>
      </c>
      <c r="W4" s="3">
        <v>0</v>
      </c>
    </row>
    <row r="5" spans="1:23" ht="15" customHeight="1" x14ac:dyDescent="0.25">
      <c r="A5" s="3">
        <v>3</v>
      </c>
      <c r="B5" s="3" t="s">
        <v>35</v>
      </c>
      <c r="C5" s="3" t="s">
        <v>36</v>
      </c>
      <c r="D5" s="3">
        <f>H5*0.1+N5*0.7+Q5*0.2</f>
        <v>80.5259511</v>
      </c>
      <c r="E5" s="10" t="s">
        <v>730</v>
      </c>
      <c r="F5" s="8" t="s">
        <v>723</v>
      </c>
      <c r="G5" s="8" t="s">
        <v>736</v>
      </c>
      <c r="H5" s="3">
        <v>100</v>
      </c>
      <c r="I5" s="3">
        <v>20</v>
      </c>
      <c r="J5" s="3">
        <v>20</v>
      </c>
      <c r="K5" s="3">
        <v>20</v>
      </c>
      <c r="L5" s="3">
        <v>20</v>
      </c>
      <c r="M5" s="3">
        <v>20</v>
      </c>
      <c r="N5" s="3">
        <v>93.037073000000007</v>
      </c>
      <c r="O5" s="3" t="s">
        <v>37</v>
      </c>
      <c r="P5" s="3" t="s">
        <v>38</v>
      </c>
      <c r="Q5" s="3">
        <v>27</v>
      </c>
      <c r="R5" s="3">
        <v>0</v>
      </c>
      <c r="S5" s="3">
        <v>0</v>
      </c>
      <c r="T5" s="3">
        <v>0</v>
      </c>
      <c r="U5" s="3" t="s">
        <v>39</v>
      </c>
      <c r="V5" s="3" t="s">
        <v>40</v>
      </c>
      <c r="W5" s="3">
        <v>0</v>
      </c>
    </row>
    <row r="6" spans="1:23" ht="15" customHeight="1" x14ac:dyDescent="0.25">
      <c r="A6" s="3">
        <v>4</v>
      </c>
      <c r="B6" s="3" t="s">
        <v>41</v>
      </c>
      <c r="C6" s="7" t="s">
        <v>42</v>
      </c>
      <c r="D6" s="3">
        <f>H6*0.1+N6*0.7+Q6*0.2</f>
        <v>79.742926831999995</v>
      </c>
      <c r="E6" s="10" t="s">
        <v>730</v>
      </c>
      <c r="F6" s="8" t="s">
        <v>723</v>
      </c>
      <c r="G6" s="8" t="s">
        <v>736</v>
      </c>
      <c r="H6" s="3">
        <v>100</v>
      </c>
      <c r="I6" s="3">
        <v>20</v>
      </c>
      <c r="J6" s="3">
        <v>20</v>
      </c>
      <c r="K6" s="3">
        <v>20</v>
      </c>
      <c r="L6" s="3">
        <v>20</v>
      </c>
      <c r="M6" s="3">
        <v>20</v>
      </c>
      <c r="N6" s="3">
        <v>91.775609759999995</v>
      </c>
      <c r="O6" s="3" t="s">
        <v>43</v>
      </c>
      <c r="P6" s="3" t="s">
        <v>44</v>
      </c>
      <c r="Q6" s="3">
        <v>27.5</v>
      </c>
      <c r="R6" s="3">
        <v>0</v>
      </c>
      <c r="S6" s="3">
        <v>0</v>
      </c>
      <c r="T6" s="3">
        <v>0</v>
      </c>
      <c r="U6" s="13" t="s">
        <v>753</v>
      </c>
      <c r="V6" s="13" t="s">
        <v>752</v>
      </c>
      <c r="W6" s="3">
        <v>0</v>
      </c>
    </row>
    <row r="7" spans="1:23" ht="15" customHeight="1" x14ac:dyDescent="0.25">
      <c r="A7" s="3">
        <v>5</v>
      </c>
      <c r="B7" s="3" t="s">
        <v>47</v>
      </c>
      <c r="C7" s="7" t="s">
        <v>48</v>
      </c>
      <c r="D7" s="3">
        <f>H7*0.1+N7*0.7+Q7*0.2</f>
        <v>78.784880000000001</v>
      </c>
      <c r="E7" s="10" t="s">
        <v>730</v>
      </c>
      <c r="F7" s="8" t="s">
        <v>723</v>
      </c>
      <c r="G7" s="8" t="s">
        <v>736</v>
      </c>
      <c r="H7" s="3">
        <v>100</v>
      </c>
      <c r="I7" s="3">
        <v>20</v>
      </c>
      <c r="J7" s="3">
        <v>20</v>
      </c>
      <c r="K7" s="3">
        <v>20</v>
      </c>
      <c r="L7" s="3">
        <v>20</v>
      </c>
      <c r="M7" s="3">
        <v>20</v>
      </c>
      <c r="N7" s="3">
        <v>93.578400000000002</v>
      </c>
      <c r="O7" s="3" t="s">
        <v>49</v>
      </c>
      <c r="P7" s="3" t="s">
        <v>50</v>
      </c>
      <c r="Q7" s="3">
        <v>16.399999999999999</v>
      </c>
      <c r="R7" s="3">
        <v>0</v>
      </c>
      <c r="S7" s="3">
        <v>0</v>
      </c>
      <c r="T7" s="3">
        <v>0</v>
      </c>
      <c r="U7" s="3" t="s">
        <v>51</v>
      </c>
      <c r="V7" s="16" t="s">
        <v>755</v>
      </c>
      <c r="W7" s="3">
        <v>0</v>
      </c>
    </row>
    <row r="8" spans="1:23" ht="15" customHeight="1" x14ac:dyDescent="0.25">
      <c r="A8" s="3">
        <v>6</v>
      </c>
      <c r="B8" s="3" t="s">
        <v>53</v>
      </c>
      <c r="C8" s="20" t="s">
        <v>54</v>
      </c>
      <c r="D8" s="3">
        <f>H8*0.1+N8*0.7+Q8*0.2</f>
        <v>78.719434159999992</v>
      </c>
      <c r="E8" s="10" t="s">
        <v>730</v>
      </c>
      <c r="F8" s="8" t="s">
        <v>723</v>
      </c>
      <c r="G8" s="8" t="s">
        <v>736</v>
      </c>
      <c r="H8" s="3">
        <v>100</v>
      </c>
      <c r="I8" s="3">
        <v>20</v>
      </c>
      <c r="J8" s="3">
        <v>20</v>
      </c>
      <c r="K8" s="3">
        <v>20</v>
      </c>
      <c r="L8" s="3">
        <v>20</v>
      </c>
      <c r="M8" s="3">
        <v>20</v>
      </c>
      <c r="N8" s="3">
        <v>94.942048799999995</v>
      </c>
      <c r="O8" s="3" t="s">
        <v>55</v>
      </c>
      <c r="P8" s="3" t="s">
        <v>56</v>
      </c>
      <c r="Q8" s="3">
        <v>11.3</v>
      </c>
      <c r="R8" s="3">
        <v>0</v>
      </c>
      <c r="S8" s="3">
        <v>0</v>
      </c>
      <c r="T8" s="3">
        <v>0</v>
      </c>
      <c r="U8" s="3" t="s">
        <v>57</v>
      </c>
      <c r="V8" s="3" t="s">
        <v>58</v>
      </c>
      <c r="W8" s="3">
        <v>0</v>
      </c>
    </row>
    <row r="9" spans="1:23" ht="15" customHeight="1" x14ac:dyDescent="0.25">
      <c r="A9" s="3">
        <v>7</v>
      </c>
      <c r="B9" s="3" t="s">
        <v>59</v>
      </c>
      <c r="C9" s="7" t="s">
        <v>60</v>
      </c>
      <c r="D9" s="3">
        <f>H9*0.1+N9*0.7+Q9*0.2</f>
        <v>78.70478</v>
      </c>
      <c r="E9" s="10" t="s">
        <v>730</v>
      </c>
      <c r="G9" s="8" t="s">
        <v>736</v>
      </c>
      <c r="H9" s="3">
        <f>I9+J9+K9+L9+M9</f>
        <v>100</v>
      </c>
      <c r="I9" s="3">
        <v>20</v>
      </c>
      <c r="J9" s="3">
        <v>20</v>
      </c>
      <c r="K9" s="3">
        <v>20</v>
      </c>
      <c r="L9" s="3">
        <v>20</v>
      </c>
      <c r="M9" s="3">
        <v>20</v>
      </c>
      <c r="N9" s="3">
        <v>90.435400000000001</v>
      </c>
      <c r="O9" s="3" t="s">
        <v>61</v>
      </c>
      <c r="P9" s="3" t="s">
        <v>62</v>
      </c>
      <c r="Q9" s="3">
        <v>27</v>
      </c>
      <c r="R9" s="3">
        <v>0</v>
      </c>
      <c r="S9" s="3">
        <v>0</v>
      </c>
      <c r="T9" s="3">
        <v>0</v>
      </c>
      <c r="U9" s="3" t="s">
        <v>63</v>
      </c>
      <c r="V9" s="3" t="s">
        <v>64</v>
      </c>
      <c r="W9" s="3">
        <v>0</v>
      </c>
    </row>
    <row r="10" spans="1:23" ht="15" customHeight="1" x14ac:dyDescent="0.25">
      <c r="A10" s="3">
        <v>8</v>
      </c>
      <c r="B10" s="3" t="s">
        <v>65</v>
      </c>
      <c r="C10" s="20" t="s">
        <v>66</v>
      </c>
      <c r="D10" s="3">
        <f>H10*0.1+N10*0.7+Q10*0.2</f>
        <v>78.615853657000002</v>
      </c>
      <c r="E10" s="10" t="s">
        <v>730</v>
      </c>
      <c r="F10" s="19"/>
      <c r="G10" s="8" t="s">
        <v>736</v>
      </c>
      <c r="H10" s="3">
        <v>100</v>
      </c>
      <c r="I10" s="3">
        <v>20</v>
      </c>
      <c r="J10" s="3">
        <v>20</v>
      </c>
      <c r="K10" s="3">
        <v>20</v>
      </c>
      <c r="L10" s="3">
        <v>20</v>
      </c>
      <c r="M10" s="3">
        <v>20</v>
      </c>
      <c r="N10" s="3">
        <v>92.451219510000001</v>
      </c>
      <c r="O10" s="3" t="s">
        <v>67</v>
      </c>
      <c r="P10" s="3" t="s">
        <v>68</v>
      </c>
      <c r="Q10" s="3">
        <v>19.5</v>
      </c>
      <c r="R10" s="3">
        <v>0</v>
      </c>
      <c r="S10" s="3">
        <v>0</v>
      </c>
      <c r="T10" s="3">
        <v>0</v>
      </c>
      <c r="U10" s="3" t="s">
        <v>69</v>
      </c>
      <c r="V10" s="20" t="s">
        <v>70</v>
      </c>
      <c r="W10" s="3">
        <v>0</v>
      </c>
    </row>
    <row r="11" spans="1:23" ht="15" customHeight="1" x14ac:dyDescent="0.25">
      <c r="A11" s="3">
        <v>9</v>
      </c>
      <c r="B11" s="3" t="s">
        <v>71</v>
      </c>
      <c r="C11" s="7" t="s">
        <v>72</v>
      </c>
      <c r="D11" s="3">
        <f>H11*0.1+N11*0.7+Q11*0.2</f>
        <v>78.528175899999994</v>
      </c>
      <c r="E11" s="10" t="s">
        <v>730</v>
      </c>
      <c r="F11" s="10"/>
      <c r="G11" s="8" t="s">
        <v>736</v>
      </c>
      <c r="H11" s="3">
        <v>100</v>
      </c>
      <c r="I11" s="3">
        <v>20</v>
      </c>
      <c r="J11" s="3">
        <v>20</v>
      </c>
      <c r="K11" s="3">
        <v>20</v>
      </c>
      <c r="L11" s="3">
        <v>20</v>
      </c>
      <c r="M11" s="3">
        <v>20</v>
      </c>
      <c r="N11" s="3">
        <v>94.754536999999999</v>
      </c>
      <c r="O11" s="3" t="s">
        <v>73</v>
      </c>
      <c r="P11" s="3" t="s">
        <v>74</v>
      </c>
      <c r="Q11" s="3">
        <v>11</v>
      </c>
      <c r="R11" s="3">
        <v>0</v>
      </c>
      <c r="S11" s="3">
        <v>0</v>
      </c>
      <c r="T11" s="3">
        <v>0</v>
      </c>
      <c r="U11" s="3" t="s">
        <v>75</v>
      </c>
      <c r="V11" s="3" t="s">
        <v>76</v>
      </c>
      <c r="W11" s="3">
        <v>0</v>
      </c>
    </row>
    <row r="12" spans="1:23" ht="15" customHeight="1" x14ac:dyDescent="0.25">
      <c r="A12" s="3">
        <v>10</v>
      </c>
      <c r="B12" s="3" t="s">
        <v>77</v>
      </c>
      <c r="C12" s="7" t="s">
        <v>78</v>
      </c>
      <c r="D12" s="3">
        <f>H12*0.1+N12*0.7+Q12*0.2</f>
        <v>78.485580299999995</v>
      </c>
      <c r="E12" s="10" t="s">
        <v>730</v>
      </c>
      <c r="F12" s="10"/>
      <c r="G12" s="8" t="s">
        <v>736</v>
      </c>
      <c r="H12" s="3">
        <f>I12+J12+K12+L12+M12</f>
        <v>100</v>
      </c>
      <c r="I12" s="3">
        <v>20</v>
      </c>
      <c r="J12" s="3">
        <v>20</v>
      </c>
      <c r="K12" s="3">
        <v>20</v>
      </c>
      <c r="L12" s="3">
        <v>20</v>
      </c>
      <c r="M12" s="3">
        <v>20</v>
      </c>
      <c r="N12" s="3">
        <v>92.550828999999993</v>
      </c>
      <c r="O12" s="3" t="s">
        <v>79</v>
      </c>
      <c r="P12" s="3" t="s">
        <v>80</v>
      </c>
      <c r="Q12" s="3">
        <v>18.5</v>
      </c>
      <c r="R12" s="3">
        <v>0</v>
      </c>
      <c r="S12" s="3">
        <v>0</v>
      </c>
      <c r="T12" s="3">
        <v>0</v>
      </c>
      <c r="U12" s="3" t="s">
        <v>81</v>
      </c>
      <c r="V12" s="3" t="s">
        <v>82</v>
      </c>
      <c r="W12" s="3">
        <v>0</v>
      </c>
    </row>
    <row r="13" spans="1:23" ht="15" customHeight="1" x14ac:dyDescent="0.25">
      <c r="A13" s="3">
        <v>11</v>
      </c>
      <c r="B13" s="3" t="s">
        <v>141</v>
      </c>
      <c r="C13" s="7" t="s">
        <v>142</v>
      </c>
      <c r="D13" s="3">
        <f>H13*0.1+N13*0.7+Q13*0.2</f>
        <v>78.093258399999996</v>
      </c>
      <c r="E13" s="13" t="s">
        <v>730</v>
      </c>
      <c r="F13" s="10"/>
      <c r="G13" s="8" t="s">
        <v>736</v>
      </c>
      <c r="H13" s="3">
        <v>100</v>
      </c>
      <c r="I13" s="3">
        <v>20</v>
      </c>
      <c r="J13" s="3">
        <v>20</v>
      </c>
      <c r="K13" s="3">
        <v>20</v>
      </c>
      <c r="L13" s="3">
        <v>20</v>
      </c>
      <c r="M13" s="3">
        <v>20</v>
      </c>
      <c r="N13" s="3">
        <v>91.247512</v>
      </c>
      <c r="O13" s="3" t="s">
        <v>143</v>
      </c>
      <c r="P13" s="3" t="s">
        <v>144</v>
      </c>
      <c r="Q13" s="3">
        <v>21.1</v>
      </c>
      <c r="R13" s="3">
        <v>0</v>
      </c>
      <c r="S13" s="13" t="s">
        <v>741</v>
      </c>
      <c r="T13" s="3">
        <v>0</v>
      </c>
      <c r="U13" s="13" t="s">
        <v>749</v>
      </c>
      <c r="V13" s="13" t="s">
        <v>748</v>
      </c>
      <c r="W13" s="3">
        <v>0</v>
      </c>
    </row>
    <row r="14" spans="1:23" ht="15" customHeight="1" x14ac:dyDescent="0.25">
      <c r="A14" s="3">
        <v>12</v>
      </c>
      <c r="B14" s="3" t="s">
        <v>83</v>
      </c>
      <c r="C14" s="14" t="s">
        <v>84</v>
      </c>
      <c r="D14" s="3">
        <f>H14*0.1+N14*0.7+Q14*0.2</f>
        <v>78.0139803</v>
      </c>
      <c r="E14" s="10" t="s">
        <v>730</v>
      </c>
      <c r="F14" s="10"/>
      <c r="G14" s="8" t="s">
        <v>736</v>
      </c>
      <c r="H14" s="3">
        <v>100</v>
      </c>
      <c r="I14" s="3">
        <v>20</v>
      </c>
      <c r="J14" s="3">
        <v>20</v>
      </c>
      <c r="K14" s="3">
        <v>20</v>
      </c>
      <c r="L14" s="3">
        <v>20</v>
      </c>
      <c r="M14" s="3">
        <v>20</v>
      </c>
      <c r="N14" s="3">
        <v>91.162829000000002</v>
      </c>
      <c r="O14" s="3" t="s">
        <v>85</v>
      </c>
      <c r="P14" s="3" t="s">
        <v>86</v>
      </c>
      <c r="Q14" s="3">
        <v>21</v>
      </c>
      <c r="R14" s="3">
        <v>0</v>
      </c>
      <c r="S14" s="3">
        <v>0</v>
      </c>
      <c r="T14" s="3">
        <v>0</v>
      </c>
      <c r="U14" s="3" t="s">
        <v>87</v>
      </c>
      <c r="V14" s="3" t="s">
        <v>88</v>
      </c>
      <c r="W14" s="3">
        <v>0</v>
      </c>
    </row>
    <row r="15" spans="1:23" ht="15" customHeight="1" x14ac:dyDescent="0.25">
      <c r="A15" s="3">
        <v>13</v>
      </c>
      <c r="B15" s="3" t="s">
        <v>89</v>
      </c>
      <c r="C15" s="7" t="s">
        <v>90</v>
      </c>
      <c r="D15" s="3">
        <f>H15*0.1+N15*0.7+Q15*0.2</f>
        <v>77.976409499999988</v>
      </c>
      <c r="E15" s="10" t="s">
        <v>730</v>
      </c>
      <c r="F15" s="10"/>
      <c r="G15" s="8" t="s">
        <v>736</v>
      </c>
      <c r="H15" s="3">
        <f>I15+J15+K15+L15+M15</f>
        <v>99</v>
      </c>
      <c r="I15" s="3">
        <v>19</v>
      </c>
      <c r="J15" s="3">
        <v>20</v>
      </c>
      <c r="K15" s="3">
        <v>20</v>
      </c>
      <c r="L15" s="3">
        <v>20</v>
      </c>
      <c r="M15" s="3">
        <v>20</v>
      </c>
      <c r="N15" s="3">
        <v>89.680584999999994</v>
      </c>
      <c r="O15" s="3" t="s">
        <v>91</v>
      </c>
      <c r="P15" s="3" t="s">
        <v>92</v>
      </c>
      <c r="Q15" s="3">
        <v>26.5</v>
      </c>
      <c r="R15" s="3">
        <v>0</v>
      </c>
      <c r="S15" s="3">
        <v>0</v>
      </c>
      <c r="T15" s="3">
        <v>0</v>
      </c>
      <c r="U15" s="13" t="s">
        <v>750</v>
      </c>
      <c r="V15" s="3" t="s">
        <v>94</v>
      </c>
      <c r="W15" s="3">
        <v>0</v>
      </c>
    </row>
    <row r="16" spans="1:23" ht="15" customHeight="1" x14ac:dyDescent="0.25">
      <c r="A16" s="3">
        <v>14</v>
      </c>
      <c r="B16" s="3" t="s">
        <v>95</v>
      </c>
      <c r="C16" s="14" t="s">
        <v>96</v>
      </c>
      <c r="D16" s="3">
        <f>H16*0.1+N16*0.7+Q16*0.2</f>
        <v>77.9499</v>
      </c>
      <c r="E16" s="10" t="s">
        <v>730</v>
      </c>
      <c r="F16" s="10"/>
      <c r="G16" s="8" t="s">
        <v>736</v>
      </c>
      <c r="H16" s="3">
        <v>100</v>
      </c>
      <c r="I16" s="3">
        <v>20</v>
      </c>
      <c r="J16" s="3">
        <v>20</v>
      </c>
      <c r="K16" s="3">
        <v>20</v>
      </c>
      <c r="L16" s="3">
        <v>20</v>
      </c>
      <c r="M16" s="3">
        <v>20</v>
      </c>
      <c r="N16" s="3">
        <v>92.356999999999999</v>
      </c>
      <c r="O16" s="3" t="s">
        <v>97</v>
      </c>
      <c r="P16" s="3" t="s">
        <v>98</v>
      </c>
      <c r="Q16" s="3">
        <v>16.5</v>
      </c>
      <c r="R16" s="3">
        <v>0</v>
      </c>
      <c r="S16" s="3">
        <v>0</v>
      </c>
      <c r="T16" s="3">
        <v>0</v>
      </c>
      <c r="U16" s="3" t="s">
        <v>99</v>
      </c>
      <c r="V16" s="3" t="s">
        <v>100</v>
      </c>
      <c r="W16" s="3">
        <v>0</v>
      </c>
    </row>
    <row r="17" spans="1:23" ht="15" customHeight="1" x14ac:dyDescent="0.25">
      <c r="A17" s="3">
        <v>15</v>
      </c>
      <c r="B17" s="3" t="s">
        <v>101</v>
      </c>
      <c r="C17" s="7" t="s">
        <v>102</v>
      </c>
      <c r="D17" s="3">
        <f>H17*0.1+N17*0.7+Q17*0.2</f>
        <v>77.919726999999995</v>
      </c>
      <c r="E17" s="10" t="s">
        <v>730</v>
      </c>
      <c r="F17" s="10"/>
      <c r="G17" s="8" t="s">
        <v>736</v>
      </c>
      <c r="H17" s="3">
        <f>I17+J17+K17+L17+M17</f>
        <v>100</v>
      </c>
      <c r="I17" s="3">
        <v>20</v>
      </c>
      <c r="J17" s="3">
        <v>20</v>
      </c>
      <c r="K17" s="3">
        <v>20</v>
      </c>
      <c r="L17" s="3">
        <v>20</v>
      </c>
      <c r="M17" s="3">
        <v>20</v>
      </c>
      <c r="N17" s="3">
        <v>89.599609999999998</v>
      </c>
      <c r="O17" s="3" t="s">
        <v>103</v>
      </c>
      <c r="P17" s="3" t="s">
        <v>104</v>
      </c>
      <c r="Q17" s="3">
        <v>26</v>
      </c>
      <c r="R17" s="3">
        <v>0</v>
      </c>
      <c r="S17" s="3">
        <v>0</v>
      </c>
      <c r="T17" s="3">
        <v>0</v>
      </c>
      <c r="U17" s="14" t="s">
        <v>105</v>
      </c>
      <c r="V17" s="14" t="s">
        <v>106</v>
      </c>
      <c r="W17" s="3">
        <v>0</v>
      </c>
    </row>
    <row r="18" spans="1:23" ht="15" customHeight="1" x14ac:dyDescent="0.25">
      <c r="A18" s="3">
        <v>16</v>
      </c>
      <c r="B18" s="3" t="s">
        <v>130</v>
      </c>
      <c r="C18" s="3" t="s">
        <v>131</v>
      </c>
      <c r="D18" s="18">
        <f>H18*0.1+N18*0.7+Q18*0.2</f>
        <v>77.8613</v>
      </c>
      <c r="E18" s="10" t="s">
        <v>730</v>
      </c>
      <c r="F18" s="10"/>
      <c r="G18" s="8" t="s">
        <v>736</v>
      </c>
      <c r="H18" s="3">
        <v>100</v>
      </c>
      <c r="I18" s="3">
        <v>20</v>
      </c>
      <c r="J18" s="3">
        <v>20</v>
      </c>
      <c r="K18" s="3">
        <v>20</v>
      </c>
      <c r="L18" s="3">
        <v>20</v>
      </c>
      <c r="M18" s="3">
        <v>20</v>
      </c>
      <c r="N18" s="3">
        <v>92.659000000000006</v>
      </c>
      <c r="O18" s="3" t="s">
        <v>132</v>
      </c>
      <c r="P18" s="3" t="s">
        <v>133</v>
      </c>
      <c r="Q18" s="3">
        <v>15</v>
      </c>
      <c r="R18" s="3">
        <v>0</v>
      </c>
      <c r="S18" s="3">
        <v>0</v>
      </c>
      <c r="T18" s="3">
        <v>0</v>
      </c>
      <c r="U18" s="13" t="s">
        <v>740</v>
      </c>
      <c r="V18" s="6"/>
      <c r="W18" s="3">
        <v>0</v>
      </c>
    </row>
    <row r="19" spans="1:23" ht="15" customHeight="1" x14ac:dyDescent="0.25">
      <c r="A19" s="3">
        <v>17</v>
      </c>
      <c r="B19" s="3" t="s">
        <v>107</v>
      </c>
      <c r="C19" s="3" t="s">
        <v>108</v>
      </c>
      <c r="D19" s="3">
        <f>H19*0.1+N19*0.7+Q19*0.2</f>
        <v>77.764380300000013</v>
      </c>
      <c r="E19" s="10" t="s">
        <v>731</v>
      </c>
      <c r="F19" s="10"/>
      <c r="G19" s="8" t="s">
        <v>736</v>
      </c>
      <c r="H19" s="3">
        <v>99</v>
      </c>
      <c r="I19" s="3">
        <v>19</v>
      </c>
      <c r="J19" s="3">
        <v>20</v>
      </c>
      <c r="K19" s="3">
        <v>20</v>
      </c>
      <c r="L19" s="3">
        <v>20</v>
      </c>
      <c r="M19" s="3">
        <v>20</v>
      </c>
      <c r="N19" s="3">
        <v>89.234829000000005</v>
      </c>
      <c r="O19" s="3" t="s">
        <v>109</v>
      </c>
      <c r="P19" s="3" t="s">
        <v>110</v>
      </c>
      <c r="Q19" s="3">
        <v>27</v>
      </c>
      <c r="R19" s="3">
        <v>0</v>
      </c>
      <c r="S19" s="3">
        <v>0</v>
      </c>
      <c r="T19" s="3">
        <v>0</v>
      </c>
      <c r="U19" s="3" t="s">
        <v>111</v>
      </c>
      <c r="V19" s="17" t="s">
        <v>754</v>
      </c>
      <c r="W19" s="3">
        <v>0</v>
      </c>
    </row>
    <row r="20" spans="1:23" ht="15" customHeight="1" x14ac:dyDescent="0.25">
      <c r="A20" s="3">
        <v>18</v>
      </c>
      <c r="B20" s="3" t="s">
        <v>113</v>
      </c>
      <c r="C20" s="3" t="s">
        <v>114</v>
      </c>
      <c r="D20" s="3">
        <f>H20*0.1+N20*0.7+Q20*0.2</f>
        <v>77.720790219999998</v>
      </c>
      <c r="E20" s="10" t="s">
        <v>731</v>
      </c>
      <c r="F20" s="10"/>
      <c r="G20" s="8" t="s">
        <v>736</v>
      </c>
      <c r="H20" s="3">
        <v>100</v>
      </c>
      <c r="I20" s="3">
        <v>20</v>
      </c>
      <c r="J20" s="3">
        <v>20</v>
      </c>
      <c r="K20" s="3">
        <v>20</v>
      </c>
      <c r="L20" s="3">
        <v>20</v>
      </c>
      <c r="M20" s="3">
        <v>20</v>
      </c>
      <c r="N20" s="3">
        <v>93.5154146</v>
      </c>
      <c r="O20" s="3" t="s">
        <v>115</v>
      </c>
      <c r="P20" s="3" t="s">
        <v>116</v>
      </c>
      <c r="Q20" s="3">
        <v>11.3</v>
      </c>
      <c r="R20" s="3">
        <v>0</v>
      </c>
      <c r="S20" s="3">
        <v>0</v>
      </c>
      <c r="T20" s="3">
        <v>0</v>
      </c>
      <c r="U20" s="3" t="s">
        <v>117</v>
      </c>
      <c r="V20" s="3" t="s">
        <v>118</v>
      </c>
      <c r="W20" s="3">
        <v>0</v>
      </c>
    </row>
    <row r="21" spans="1:23" ht="15" customHeight="1" x14ac:dyDescent="0.25">
      <c r="A21" s="3">
        <v>19</v>
      </c>
      <c r="B21" s="14" t="s">
        <v>119</v>
      </c>
      <c r="C21" s="3" t="s">
        <v>120</v>
      </c>
      <c r="D21" s="3">
        <f>H21*0.1+N21*0.7+Q21*0.2</f>
        <v>77.705429268292704</v>
      </c>
      <c r="E21" s="10" t="s">
        <v>731</v>
      </c>
      <c r="F21" s="10"/>
      <c r="G21" s="8" t="s">
        <v>736</v>
      </c>
      <c r="H21" s="3">
        <v>100</v>
      </c>
      <c r="I21" s="3">
        <v>20</v>
      </c>
      <c r="J21" s="3">
        <v>20</v>
      </c>
      <c r="K21" s="3">
        <v>20</v>
      </c>
      <c r="L21" s="3">
        <v>20</v>
      </c>
      <c r="M21" s="3">
        <v>20</v>
      </c>
      <c r="N21" s="3">
        <v>95.007756097561</v>
      </c>
      <c r="O21" s="3" t="s">
        <v>121</v>
      </c>
      <c r="P21" s="3" t="s">
        <v>122</v>
      </c>
      <c r="Q21" s="3">
        <v>6</v>
      </c>
      <c r="R21" s="3">
        <v>0</v>
      </c>
      <c r="S21" s="3">
        <v>0</v>
      </c>
      <c r="T21" s="3">
        <v>0</v>
      </c>
      <c r="U21" s="3" t="s">
        <v>123</v>
      </c>
      <c r="V21" s="3" t="s">
        <v>124</v>
      </c>
      <c r="W21" s="3">
        <v>0</v>
      </c>
    </row>
    <row r="22" spans="1:23" ht="15" customHeight="1" x14ac:dyDescent="0.25">
      <c r="A22" s="3">
        <v>20</v>
      </c>
      <c r="B22" s="12" t="s">
        <v>125</v>
      </c>
      <c r="C22" s="3" t="s">
        <v>126</v>
      </c>
      <c r="D22" s="3">
        <f>H22*0.1+N22*0.7+Q22*0.2</f>
        <v>77.67579512399999</v>
      </c>
      <c r="E22" s="10" t="s">
        <v>731</v>
      </c>
      <c r="F22" s="10" t="s">
        <v>734</v>
      </c>
      <c r="G22" s="8" t="s">
        <v>736</v>
      </c>
      <c r="H22" s="3">
        <v>100</v>
      </c>
      <c r="I22" s="3">
        <v>20</v>
      </c>
      <c r="J22" s="3">
        <v>20</v>
      </c>
      <c r="K22" s="3">
        <v>20</v>
      </c>
      <c r="L22" s="3">
        <v>20</v>
      </c>
      <c r="M22" s="3">
        <v>20</v>
      </c>
      <c r="N22" s="3">
        <v>91.879707319999994</v>
      </c>
      <c r="O22" s="3" t="s">
        <v>127</v>
      </c>
      <c r="P22" s="3" t="s">
        <v>128</v>
      </c>
      <c r="Q22" s="3">
        <v>16.8</v>
      </c>
      <c r="R22" s="3">
        <v>0</v>
      </c>
      <c r="S22" s="3">
        <v>0</v>
      </c>
      <c r="T22" s="3">
        <v>0</v>
      </c>
      <c r="U22" s="3" t="s">
        <v>129</v>
      </c>
      <c r="V22" s="3">
        <v>0</v>
      </c>
      <c r="W22" s="3">
        <v>0</v>
      </c>
    </row>
    <row r="23" spans="1:23" ht="15" customHeight="1" x14ac:dyDescent="0.25">
      <c r="A23" s="3">
        <v>21</v>
      </c>
      <c r="B23" s="3" t="s">
        <v>135</v>
      </c>
      <c r="C23" s="14" t="s">
        <v>136</v>
      </c>
      <c r="D23" s="3">
        <f>H23*0.1+N23*0.7+Q23*0.2</f>
        <v>77.641765700000008</v>
      </c>
      <c r="E23" s="10" t="s">
        <v>731</v>
      </c>
      <c r="F23" s="10"/>
      <c r="G23" s="8" t="s">
        <v>736</v>
      </c>
      <c r="H23" s="3">
        <v>100</v>
      </c>
      <c r="I23" s="3">
        <v>20</v>
      </c>
      <c r="J23" s="3">
        <v>20</v>
      </c>
      <c r="K23" s="3">
        <v>20</v>
      </c>
      <c r="L23" s="3">
        <v>20</v>
      </c>
      <c r="M23" s="3">
        <v>20</v>
      </c>
      <c r="N23" s="3">
        <v>91.973951</v>
      </c>
      <c r="O23" s="3" t="s">
        <v>137</v>
      </c>
      <c r="P23" s="3" t="s">
        <v>138</v>
      </c>
      <c r="Q23" s="3">
        <v>16.3</v>
      </c>
      <c r="R23" s="3">
        <v>0</v>
      </c>
      <c r="S23" s="14">
        <v>0</v>
      </c>
      <c r="T23" s="3">
        <v>0</v>
      </c>
      <c r="U23" s="14" t="s">
        <v>139</v>
      </c>
      <c r="V23" s="14" t="s">
        <v>140</v>
      </c>
      <c r="W23" s="3">
        <v>0</v>
      </c>
    </row>
    <row r="24" spans="1:23" ht="15" customHeight="1" x14ac:dyDescent="0.25">
      <c r="A24" s="3">
        <v>22</v>
      </c>
      <c r="B24" s="3" t="s">
        <v>148</v>
      </c>
      <c r="C24" s="7" t="s">
        <v>149</v>
      </c>
      <c r="D24" s="3">
        <f>H24*0.1+N24*0.7+Q24*0.2</f>
        <v>77.474260000000001</v>
      </c>
      <c r="E24" s="10" t="s">
        <v>731</v>
      </c>
      <c r="F24" s="10"/>
      <c r="G24" s="8" t="s">
        <v>736</v>
      </c>
      <c r="H24" s="3">
        <v>99</v>
      </c>
      <c r="I24" s="3">
        <v>20</v>
      </c>
      <c r="J24" s="3">
        <v>20</v>
      </c>
      <c r="K24" s="3">
        <v>20</v>
      </c>
      <c r="L24" s="3">
        <v>20</v>
      </c>
      <c r="M24" s="3">
        <v>19</v>
      </c>
      <c r="N24" s="3">
        <v>94.391800000000003</v>
      </c>
      <c r="O24" s="3" t="s">
        <v>150</v>
      </c>
      <c r="P24" s="3" t="s">
        <v>151</v>
      </c>
      <c r="Q24" s="3">
        <v>7.5</v>
      </c>
      <c r="R24" s="3">
        <v>0</v>
      </c>
      <c r="S24" s="3">
        <v>0</v>
      </c>
      <c r="T24" s="3">
        <v>0</v>
      </c>
      <c r="U24" s="5" t="s">
        <v>152</v>
      </c>
      <c r="V24" s="3" t="s">
        <v>153</v>
      </c>
      <c r="W24" s="3">
        <v>0</v>
      </c>
    </row>
    <row r="25" spans="1:23" ht="15" customHeight="1" x14ac:dyDescent="0.25">
      <c r="A25" s="3">
        <v>23</v>
      </c>
      <c r="B25" s="3" t="s">
        <v>154</v>
      </c>
      <c r="C25" s="3" t="s">
        <v>155</v>
      </c>
      <c r="D25" s="3">
        <f>H25*0.1+N25*0.7+Q25*0.2</f>
        <v>77.461119510999993</v>
      </c>
      <c r="E25" s="10" t="s">
        <v>731</v>
      </c>
      <c r="F25" s="10"/>
      <c r="G25" s="8" t="s">
        <v>736</v>
      </c>
      <c r="H25" s="3">
        <v>100</v>
      </c>
      <c r="I25" s="3">
        <v>20</v>
      </c>
      <c r="J25" s="3">
        <v>20</v>
      </c>
      <c r="K25" s="3">
        <v>20</v>
      </c>
      <c r="L25" s="3">
        <v>20</v>
      </c>
      <c r="M25" s="3">
        <v>20</v>
      </c>
      <c r="N25" s="3">
        <v>93.230170729999998</v>
      </c>
      <c r="O25" s="3" t="s">
        <v>156</v>
      </c>
      <c r="P25" s="3" t="s">
        <v>157</v>
      </c>
      <c r="Q25" s="3">
        <v>11</v>
      </c>
      <c r="R25" s="3">
        <v>0</v>
      </c>
      <c r="S25" s="3">
        <v>0</v>
      </c>
      <c r="T25" s="3">
        <v>0</v>
      </c>
      <c r="U25" s="3" t="s">
        <v>158</v>
      </c>
      <c r="V25" s="3" t="s">
        <v>159</v>
      </c>
      <c r="W25" s="3">
        <v>0</v>
      </c>
    </row>
    <row r="26" spans="1:23" ht="15" customHeight="1" x14ac:dyDescent="0.25">
      <c r="A26" s="3">
        <v>24</v>
      </c>
      <c r="B26" s="12" t="s">
        <v>160</v>
      </c>
      <c r="C26" s="7" t="s">
        <v>161</v>
      </c>
      <c r="D26" s="3">
        <f>H26*0.1+N26*0.7+Q26*0.2</f>
        <v>77.374273000000002</v>
      </c>
      <c r="E26" s="10" t="s">
        <v>731</v>
      </c>
      <c r="F26" s="10" t="s">
        <v>734</v>
      </c>
      <c r="G26" s="8" t="s">
        <v>736</v>
      </c>
      <c r="H26" s="3">
        <f>I26+J26+K26+L26+M26</f>
        <v>100</v>
      </c>
      <c r="I26" s="3">
        <v>20</v>
      </c>
      <c r="J26" s="3">
        <v>20</v>
      </c>
      <c r="K26" s="3">
        <v>20</v>
      </c>
      <c r="L26" s="3">
        <v>20</v>
      </c>
      <c r="M26" s="3">
        <v>20</v>
      </c>
      <c r="N26" s="3">
        <v>87.820390000000003</v>
      </c>
      <c r="O26" s="3" t="s">
        <v>162</v>
      </c>
      <c r="P26" s="3" t="s">
        <v>163</v>
      </c>
      <c r="Q26" s="3">
        <v>29.5</v>
      </c>
      <c r="R26" s="3">
        <v>0</v>
      </c>
      <c r="S26" s="3">
        <v>0</v>
      </c>
      <c r="T26" s="3">
        <v>0</v>
      </c>
      <c r="U26" s="3" t="s">
        <v>164</v>
      </c>
      <c r="V26" s="3" t="s">
        <v>165</v>
      </c>
      <c r="W26" s="3">
        <v>0</v>
      </c>
    </row>
    <row r="27" spans="1:23" ht="15" customHeight="1" x14ac:dyDescent="0.25">
      <c r="A27" s="3">
        <v>25</v>
      </c>
      <c r="B27" s="3" t="s">
        <v>166</v>
      </c>
      <c r="C27" s="3" t="s">
        <v>167</v>
      </c>
      <c r="D27" s="3">
        <f>H27*0.1+N27*0.7+Q27*0.2</f>
        <v>77.136721899999998</v>
      </c>
      <c r="E27" s="10" t="s">
        <v>731</v>
      </c>
      <c r="F27" s="10"/>
      <c r="G27" s="8" t="s">
        <v>736</v>
      </c>
      <c r="H27" s="3">
        <v>100</v>
      </c>
      <c r="I27" s="3">
        <v>20</v>
      </c>
      <c r="J27" s="3">
        <v>20</v>
      </c>
      <c r="K27" s="3">
        <v>20</v>
      </c>
      <c r="L27" s="3">
        <v>20</v>
      </c>
      <c r="M27" s="3">
        <v>20</v>
      </c>
      <c r="N27" s="3">
        <v>93.195317000000003</v>
      </c>
      <c r="O27" s="3" t="s">
        <v>168</v>
      </c>
      <c r="P27" s="3" t="s">
        <v>169</v>
      </c>
      <c r="Q27" s="3">
        <v>9.5</v>
      </c>
      <c r="R27" s="3">
        <v>0</v>
      </c>
      <c r="S27" s="3">
        <v>0</v>
      </c>
      <c r="T27" s="3">
        <v>0</v>
      </c>
      <c r="U27" s="3" t="s">
        <v>170</v>
      </c>
      <c r="V27" s="3" t="s">
        <v>171</v>
      </c>
      <c r="W27" s="3">
        <v>0</v>
      </c>
    </row>
    <row r="28" spans="1:23" ht="15" customHeight="1" x14ac:dyDescent="0.25">
      <c r="A28" s="3">
        <v>26</v>
      </c>
      <c r="B28" s="3" t="s">
        <v>172</v>
      </c>
      <c r="C28" s="3" t="s">
        <v>173</v>
      </c>
      <c r="D28" s="3">
        <f>H28*0.1+N28*0.7+Q28*0.2</f>
        <v>77.125097799999992</v>
      </c>
      <c r="E28" s="10" t="s">
        <v>731</v>
      </c>
      <c r="F28" s="10"/>
      <c r="G28" s="8" t="s">
        <v>736</v>
      </c>
      <c r="H28" s="3">
        <v>100</v>
      </c>
      <c r="I28" s="3">
        <v>20</v>
      </c>
      <c r="J28" s="3">
        <v>20</v>
      </c>
      <c r="K28" s="3">
        <v>20</v>
      </c>
      <c r="L28" s="3">
        <v>20</v>
      </c>
      <c r="M28" s="3">
        <v>20</v>
      </c>
      <c r="N28" s="3">
        <v>93.035854</v>
      </c>
      <c r="O28" s="3" t="s">
        <v>174</v>
      </c>
      <c r="P28" s="3" t="s">
        <v>175</v>
      </c>
      <c r="Q28" s="3">
        <v>10</v>
      </c>
      <c r="R28" s="3">
        <v>0</v>
      </c>
      <c r="S28" s="3">
        <v>0</v>
      </c>
      <c r="T28" s="3">
        <v>0</v>
      </c>
      <c r="U28" s="3" t="s">
        <v>176</v>
      </c>
      <c r="V28" s="3" t="s">
        <v>177</v>
      </c>
      <c r="W28" s="3">
        <v>0</v>
      </c>
    </row>
    <row r="29" spans="1:23" ht="15" customHeight="1" x14ac:dyDescent="0.25">
      <c r="A29" s="3">
        <v>27</v>
      </c>
      <c r="B29" s="3" t="s">
        <v>178</v>
      </c>
      <c r="C29" s="3" t="s">
        <v>179</v>
      </c>
      <c r="D29" s="3">
        <f>H29*0.1+N29*0.7+Q29*0.2</f>
        <v>76.99860000000001</v>
      </c>
      <c r="E29" s="10" t="s">
        <v>731</v>
      </c>
      <c r="F29" s="10"/>
      <c r="G29" s="8" t="s">
        <v>736</v>
      </c>
      <c r="H29" s="3">
        <v>100</v>
      </c>
      <c r="I29" s="3">
        <v>20</v>
      </c>
      <c r="J29" s="3">
        <v>20</v>
      </c>
      <c r="K29" s="3">
        <v>20</v>
      </c>
      <c r="L29" s="3">
        <v>20</v>
      </c>
      <c r="M29" s="3">
        <v>20</v>
      </c>
      <c r="N29" s="3">
        <v>92.998000000000005</v>
      </c>
      <c r="O29" s="3" t="s">
        <v>180</v>
      </c>
      <c r="P29" s="3" t="s">
        <v>181</v>
      </c>
      <c r="Q29" s="3">
        <v>9.5</v>
      </c>
      <c r="R29" s="3">
        <v>0</v>
      </c>
      <c r="S29" s="3">
        <v>0</v>
      </c>
      <c r="T29" s="3">
        <v>0</v>
      </c>
      <c r="U29" s="3" t="s">
        <v>182</v>
      </c>
      <c r="V29" s="3" t="s">
        <v>183</v>
      </c>
      <c r="W29" s="3">
        <v>0</v>
      </c>
    </row>
    <row r="30" spans="1:23" ht="15" customHeight="1" x14ac:dyDescent="0.25">
      <c r="A30" s="3">
        <v>28</v>
      </c>
      <c r="B30" s="3" t="s">
        <v>184</v>
      </c>
      <c r="C30" s="3" t="s">
        <v>185</v>
      </c>
      <c r="D30" s="3">
        <f>H30*0.1+N30*0.7+Q30*0.2</f>
        <v>76.892983200000003</v>
      </c>
      <c r="E30" s="10" t="s">
        <v>731</v>
      </c>
      <c r="F30" s="10"/>
      <c r="G30" s="8" t="s">
        <v>736</v>
      </c>
      <c r="H30" s="3">
        <v>98</v>
      </c>
      <c r="I30" s="3">
        <v>18</v>
      </c>
      <c r="J30" s="3">
        <v>20</v>
      </c>
      <c r="K30" s="3">
        <v>20</v>
      </c>
      <c r="L30" s="3">
        <v>20</v>
      </c>
      <c r="M30" s="3">
        <v>20</v>
      </c>
      <c r="N30" s="3">
        <v>90.989975999999999</v>
      </c>
      <c r="O30" s="3" t="s">
        <v>186</v>
      </c>
      <c r="P30" s="3" t="s">
        <v>187</v>
      </c>
      <c r="Q30" s="3">
        <v>17</v>
      </c>
      <c r="R30" s="3">
        <v>0</v>
      </c>
      <c r="S30" s="3" t="s">
        <v>188</v>
      </c>
      <c r="T30" s="3">
        <v>0</v>
      </c>
      <c r="U30" s="3" t="s">
        <v>189</v>
      </c>
      <c r="V30" s="3" t="s">
        <v>190</v>
      </c>
      <c r="W30" s="3">
        <v>0</v>
      </c>
    </row>
    <row r="31" spans="1:23" ht="15" customHeight="1" x14ac:dyDescent="0.25">
      <c r="A31" s="3">
        <v>29</v>
      </c>
      <c r="B31" s="3" t="s">
        <v>191</v>
      </c>
      <c r="C31" s="3" t="s">
        <v>192</v>
      </c>
      <c r="D31" s="3">
        <f>H31*0.1+N31*0.7+Q31*0.2</f>
        <v>76.879824386999999</v>
      </c>
      <c r="E31" s="10" t="s">
        <v>731</v>
      </c>
      <c r="F31" s="10"/>
      <c r="G31" s="8" t="s">
        <v>736</v>
      </c>
      <c r="H31" s="3">
        <v>100</v>
      </c>
      <c r="I31" s="3">
        <v>20</v>
      </c>
      <c r="J31" s="3">
        <v>20</v>
      </c>
      <c r="K31" s="3">
        <v>20</v>
      </c>
      <c r="L31" s="3">
        <v>20</v>
      </c>
      <c r="M31" s="3">
        <v>20</v>
      </c>
      <c r="N31" s="3">
        <v>93.88546341</v>
      </c>
      <c r="O31" s="3" t="s">
        <v>193</v>
      </c>
      <c r="P31" s="3" t="s">
        <v>194</v>
      </c>
      <c r="Q31" s="3">
        <v>5.8</v>
      </c>
      <c r="R31" s="3">
        <v>0</v>
      </c>
      <c r="S31" s="3">
        <v>0</v>
      </c>
      <c r="T31" s="3">
        <v>0</v>
      </c>
      <c r="U31" s="3" t="s">
        <v>195</v>
      </c>
      <c r="V31" s="3">
        <v>0</v>
      </c>
      <c r="W31" s="3">
        <v>0</v>
      </c>
    </row>
    <row r="32" spans="1:23" ht="15" customHeight="1" x14ac:dyDescent="0.25">
      <c r="A32" s="3">
        <v>30</v>
      </c>
      <c r="B32" s="3" t="s">
        <v>196</v>
      </c>
      <c r="C32" s="7" t="s">
        <v>197</v>
      </c>
      <c r="D32" s="3">
        <f>H32*0.1+N32*0.7+Q32*0.2</f>
        <v>76.467278100000001</v>
      </c>
      <c r="E32" s="10" t="s">
        <v>731</v>
      </c>
      <c r="F32" s="10"/>
      <c r="G32" s="8" t="s">
        <v>736</v>
      </c>
      <c r="H32" s="3">
        <v>100</v>
      </c>
      <c r="I32" s="3">
        <v>20</v>
      </c>
      <c r="J32" s="3">
        <v>20</v>
      </c>
      <c r="K32" s="3">
        <v>20</v>
      </c>
      <c r="L32" s="3">
        <v>20</v>
      </c>
      <c r="M32" s="3">
        <v>20</v>
      </c>
      <c r="N32" s="3">
        <v>91.524682999999996</v>
      </c>
      <c r="O32" s="3" t="s">
        <v>198</v>
      </c>
      <c r="P32" s="3" t="s">
        <v>199</v>
      </c>
      <c r="Q32" s="3">
        <v>12</v>
      </c>
      <c r="R32" s="3">
        <v>0</v>
      </c>
      <c r="S32" s="3">
        <v>0</v>
      </c>
      <c r="T32" s="3">
        <v>0</v>
      </c>
      <c r="U32" s="3" t="s">
        <v>200</v>
      </c>
      <c r="V32" s="3" t="s">
        <v>201</v>
      </c>
      <c r="W32" s="3">
        <v>0</v>
      </c>
    </row>
    <row r="33" spans="1:23" ht="15" customHeight="1" x14ac:dyDescent="0.25">
      <c r="A33" s="3">
        <v>31</v>
      </c>
      <c r="B33" s="3" t="s">
        <v>202</v>
      </c>
      <c r="C33" s="3" t="s">
        <v>203</v>
      </c>
      <c r="D33" s="3">
        <f>H33*0.1+N33*0.7+Q33*0.2</f>
        <v>76.448772999999989</v>
      </c>
      <c r="E33" s="10" t="s">
        <v>731</v>
      </c>
      <c r="F33" s="10"/>
      <c r="G33" s="8" t="s">
        <v>736</v>
      </c>
      <c r="H33" s="3">
        <v>100</v>
      </c>
      <c r="I33" s="3">
        <v>20</v>
      </c>
      <c r="J33" s="3">
        <v>20</v>
      </c>
      <c r="K33" s="3">
        <v>20</v>
      </c>
      <c r="L33" s="3">
        <v>20</v>
      </c>
      <c r="M33" s="3">
        <v>20</v>
      </c>
      <c r="N33" s="3">
        <v>92.35539</v>
      </c>
      <c r="O33" s="3" t="s">
        <v>204</v>
      </c>
      <c r="P33" s="3" t="s">
        <v>205</v>
      </c>
      <c r="Q33" s="3">
        <v>9</v>
      </c>
      <c r="R33" s="3">
        <v>0</v>
      </c>
      <c r="S33" s="3">
        <v>0</v>
      </c>
      <c r="T33" s="3">
        <v>0</v>
      </c>
      <c r="U33" s="3" t="s">
        <v>206</v>
      </c>
      <c r="V33" s="3" t="s">
        <v>207</v>
      </c>
      <c r="W33" s="3">
        <v>0</v>
      </c>
    </row>
    <row r="34" spans="1:23" ht="15" customHeight="1" x14ac:dyDescent="0.25">
      <c r="A34" s="3">
        <v>32</v>
      </c>
      <c r="B34" s="3" t="s">
        <v>208</v>
      </c>
      <c r="C34" s="7" t="s">
        <v>209</v>
      </c>
      <c r="D34" s="3">
        <f>H34*0.1+N34*0.7+Q34*0.2</f>
        <v>76.425899999999999</v>
      </c>
      <c r="E34" s="10" t="s">
        <v>731</v>
      </c>
      <c r="F34" s="10"/>
      <c r="G34" s="10" t="s">
        <v>737</v>
      </c>
      <c r="H34" s="3">
        <v>100</v>
      </c>
      <c r="I34" s="3">
        <v>20</v>
      </c>
      <c r="J34" s="3">
        <v>20</v>
      </c>
      <c r="K34" s="3">
        <v>20</v>
      </c>
      <c r="L34" s="3">
        <v>20</v>
      </c>
      <c r="M34" s="3">
        <v>20</v>
      </c>
      <c r="N34" s="3">
        <v>91.037000000000006</v>
      </c>
      <c r="O34" s="3" t="s">
        <v>210</v>
      </c>
      <c r="P34" s="3" t="s">
        <v>211</v>
      </c>
      <c r="Q34" s="3">
        <v>13.5</v>
      </c>
      <c r="R34" s="3">
        <v>0</v>
      </c>
      <c r="S34" s="3" t="s">
        <v>212</v>
      </c>
      <c r="T34" s="3">
        <v>0</v>
      </c>
      <c r="U34" s="3" t="s">
        <v>213</v>
      </c>
      <c r="V34" s="3" t="s">
        <v>214</v>
      </c>
      <c r="W34" s="3">
        <v>0</v>
      </c>
    </row>
    <row r="35" spans="1:23" ht="15" customHeight="1" x14ac:dyDescent="0.25">
      <c r="A35" s="3">
        <v>33</v>
      </c>
      <c r="B35" s="12" t="s">
        <v>215</v>
      </c>
      <c r="C35" s="3" t="s">
        <v>216</v>
      </c>
      <c r="D35" s="3">
        <f>H35*0.1+N35*0.7+Q35*0.2</f>
        <v>76.17851069999999</v>
      </c>
      <c r="E35" s="10" t="s">
        <v>731</v>
      </c>
      <c r="F35" s="10" t="s">
        <v>734</v>
      </c>
      <c r="G35" s="10" t="s">
        <v>737</v>
      </c>
      <c r="H35" s="3">
        <v>100</v>
      </c>
      <c r="I35" s="3">
        <v>20</v>
      </c>
      <c r="J35" s="3">
        <v>20</v>
      </c>
      <c r="K35" s="3">
        <v>20</v>
      </c>
      <c r="L35" s="3">
        <v>20</v>
      </c>
      <c r="M35" s="3">
        <v>20</v>
      </c>
      <c r="N35" s="3">
        <v>92.169301000000004</v>
      </c>
      <c r="O35" s="3" t="s">
        <v>217</v>
      </c>
      <c r="P35" s="3" t="s">
        <v>218</v>
      </c>
      <c r="Q35" s="3">
        <v>8.3000000000000007</v>
      </c>
      <c r="R35" s="3">
        <v>0</v>
      </c>
      <c r="S35" s="3">
        <v>0</v>
      </c>
      <c r="T35" s="3">
        <v>0</v>
      </c>
      <c r="U35" s="3" t="s">
        <v>219</v>
      </c>
      <c r="V35" s="3" t="s">
        <v>220</v>
      </c>
      <c r="W35" s="3">
        <v>0</v>
      </c>
    </row>
    <row r="36" spans="1:23" ht="15" customHeight="1" x14ac:dyDescent="0.25">
      <c r="A36" s="3">
        <v>34</v>
      </c>
      <c r="B36" s="3" t="s">
        <v>221</v>
      </c>
      <c r="C36" s="7" t="s">
        <v>222</v>
      </c>
      <c r="D36" s="3">
        <f>H36*0.1+N36*0.7+Q36*0.2</f>
        <v>75.925541600000003</v>
      </c>
      <c r="E36" s="10" t="s">
        <v>731</v>
      </c>
      <c r="F36" s="10"/>
      <c r="G36" s="10" t="s">
        <v>737</v>
      </c>
      <c r="H36" s="3">
        <v>100</v>
      </c>
      <c r="I36" s="3">
        <v>20</v>
      </c>
      <c r="J36" s="3">
        <v>20</v>
      </c>
      <c r="K36" s="3">
        <v>20</v>
      </c>
      <c r="L36" s="3">
        <v>20</v>
      </c>
      <c r="M36" s="3">
        <v>20</v>
      </c>
      <c r="N36" s="3">
        <v>92.036488000000006</v>
      </c>
      <c r="O36" s="3" t="s">
        <v>223</v>
      </c>
      <c r="P36" s="3" t="s">
        <v>224</v>
      </c>
      <c r="Q36" s="3">
        <v>7.5</v>
      </c>
      <c r="R36" s="3">
        <v>0</v>
      </c>
      <c r="S36" s="3">
        <v>0</v>
      </c>
      <c r="T36" s="3">
        <v>0</v>
      </c>
      <c r="U36" s="3" t="s">
        <v>225</v>
      </c>
      <c r="V36" s="3" t="s">
        <v>226</v>
      </c>
      <c r="W36" s="3">
        <v>0</v>
      </c>
    </row>
    <row r="37" spans="1:23" ht="15" customHeight="1" x14ac:dyDescent="0.25">
      <c r="A37" s="3">
        <v>35</v>
      </c>
      <c r="B37" s="3" t="s">
        <v>227</v>
      </c>
      <c r="C37" s="3" t="s">
        <v>228</v>
      </c>
      <c r="D37" s="3">
        <f>H37*0.1+N37*0.7+Q37*0.2</f>
        <v>75.856912399999999</v>
      </c>
      <c r="E37" s="10" t="s">
        <v>731</v>
      </c>
      <c r="F37" s="10"/>
      <c r="G37" s="10" t="s">
        <v>737</v>
      </c>
      <c r="H37" s="3">
        <v>100</v>
      </c>
      <c r="I37" s="3">
        <v>20</v>
      </c>
      <c r="J37" s="3">
        <v>20</v>
      </c>
      <c r="K37" s="3">
        <v>20</v>
      </c>
      <c r="L37" s="3">
        <v>20</v>
      </c>
      <c r="M37" s="3">
        <v>20</v>
      </c>
      <c r="N37" s="3">
        <v>90.652732</v>
      </c>
      <c r="O37" s="3" t="s">
        <v>229</v>
      </c>
      <c r="P37" s="3" t="s">
        <v>230</v>
      </c>
      <c r="Q37" s="3">
        <v>12</v>
      </c>
      <c r="R37" s="3">
        <v>0</v>
      </c>
      <c r="S37" s="3">
        <v>0</v>
      </c>
      <c r="T37" s="3">
        <v>0</v>
      </c>
      <c r="U37" s="3" t="s">
        <v>231</v>
      </c>
      <c r="V37" s="3" t="s">
        <v>232</v>
      </c>
      <c r="W37" s="3">
        <v>0</v>
      </c>
    </row>
    <row r="38" spans="1:23" ht="15" customHeight="1" x14ac:dyDescent="0.25">
      <c r="A38" s="3">
        <v>36</v>
      </c>
      <c r="B38" s="3" t="s">
        <v>233</v>
      </c>
      <c r="C38" s="3" t="s">
        <v>234</v>
      </c>
      <c r="D38" s="3">
        <f>H38*0.1+N38*0.7+Q38*0.2</f>
        <v>75.761041600000013</v>
      </c>
      <c r="E38" s="10" t="s">
        <v>731</v>
      </c>
      <c r="F38" s="10"/>
      <c r="G38" s="10" t="s">
        <v>737</v>
      </c>
      <c r="H38" s="3">
        <v>99</v>
      </c>
      <c r="I38" s="3">
        <v>19</v>
      </c>
      <c r="J38" s="3">
        <v>20</v>
      </c>
      <c r="K38" s="3">
        <v>20</v>
      </c>
      <c r="L38" s="3">
        <v>20</v>
      </c>
      <c r="M38" s="3">
        <v>20</v>
      </c>
      <c r="N38" s="3">
        <v>92.801488000000006</v>
      </c>
      <c r="O38" s="3" t="s">
        <v>235</v>
      </c>
      <c r="P38" s="3" t="s">
        <v>236</v>
      </c>
      <c r="Q38" s="3">
        <v>4.5</v>
      </c>
      <c r="R38" s="3">
        <v>0</v>
      </c>
      <c r="S38" s="3">
        <v>0</v>
      </c>
      <c r="T38" s="3">
        <v>0</v>
      </c>
      <c r="U38" s="3" t="s">
        <v>237</v>
      </c>
      <c r="V38" s="3" t="s">
        <v>238</v>
      </c>
      <c r="W38" s="3">
        <v>0</v>
      </c>
    </row>
    <row r="39" spans="1:23" ht="15" customHeight="1" x14ac:dyDescent="0.25">
      <c r="A39" s="3">
        <v>37</v>
      </c>
      <c r="B39" s="3" t="s">
        <v>239</v>
      </c>
      <c r="C39" s="3" t="s">
        <v>240</v>
      </c>
      <c r="D39" s="3">
        <f>H39*0.1+N39*0.7+Q39*0.2</f>
        <v>75.55673139999999</v>
      </c>
      <c r="E39" s="10" t="s">
        <v>731</v>
      </c>
      <c r="F39" s="10"/>
      <c r="G39" s="10" t="s">
        <v>737</v>
      </c>
      <c r="H39" s="3">
        <v>100</v>
      </c>
      <c r="I39" s="3">
        <v>20</v>
      </c>
      <c r="J39" s="3">
        <v>20</v>
      </c>
      <c r="K39" s="3">
        <v>20</v>
      </c>
      <c r="L39" s="3">
        <v>20</v>
      </c>
      <c r="M39" s="3">
        <v>20</v>
      </c>
      <c r="N39" s="3">
        <v>90.223901999999995</v>
      </c>
      <c r="O39" s="3" t="s">
        <v>241</v>
      </c>
      <c r="P39" s="3" t="s">
        <v>242</v>
      </c>
      <c r="Q39" s="3">
        <v>12</v>
      </c>
      <c r="R39" s="3">
        <v>0</v>
      </c>
      <c r="S39" s="3">
        <v>0</v>
      </c>
      <c r="T39" s="3">
        <v>0</v>
      </c>
      <c r="U39" s="3">
        <v>0</v>
      </c>
      <c r="V39" s="3" t="s">
        <v>243</v>
      </c>
      <c r="W39" s="3">
        <v>0</v>
      </c>
    </row>
    <row r="40" spans="1:23" ht="15" customHeight="1" x14ac:dyDescent="0.25">
      <c r="A40" s="3">
        <v>38</v>
      </c>
      <c r="B40" s="3" t="s">
        <v>244</v>
      </c>
      <c r="C40" s="3" t="s">
        <v>245</v>
      </c>
      <c r="D40" s="3">
        <f>H40*0.1+N40*0.7+Q40*0.2</f>
        <v>75.554731399999994</v>
      </c>
      <c r="E40" s="10" t="s">
        <v>731</v>
      </c>
      <c r="F40" s="10"/>
      <c r="G40" s="10" t="s">
        <v>737</v>
      </c>
      <c r="H40" s="3">
        <v>100</v>
      </c>
      <c r="I40" s="3">
        <v>20</v>
      </c>
      <c r="J40" s="3">
        <v>20</v>
      </c>
      <c r="K40" s="3">
        <v>20</v>
      </c>
      <c r="L40" s="3">
        <v>20</v>
      </c>
      <c r="M40" s="3">
        <v>20</v>
      </c>
      <c r="N40" s="3">
        <v>90.563901999999999</v>
      </c>
      <c r="O40" s="3" t="s">
        <v>246</v>
      </c>
      <c r="P40" s="3" t="s">
        <v>247</v>
      </c>
      <c r="Q40" s="3">
        <v>10.8</v>
      </c>
      <c r="R40" s="3">
        <v>0</v>
      </c>
      <c r="S40" s="3">
        <v>0</v>
      </c>
      <c r="T40" s="3">
        <v>0</v>
      </c>
      <c r="U40" s="3" t="s">
        <v>248</v>
      </c>
      <c r="V40" s="3" t="s">
        <v>249</v>
      </c>
      <c r="W40" s="3">
        <v>0</v>
      </c>
    </row>
    <row r="41" spans="1:23" ht="15" customHeight="1" x14ac:dyDescent="0.25">
      <c r="A41" s="3">
        <v>39</v>
      </c>
      <c r="B41" s="3" t="s">
        <v>250</v>
      </c>
      <c r="C41" s="3" t="s">
        <v>251</v>
      </c>
      <c r="D41" s="3">
        <f>H41*0.1+N41*0.7+Q41*0.2</f>
        <v>75.413985499999995</v>
      </c>
      <c r="E41" s="10" t="s">
        <v>731</v>
      </c>
      <c r="F41" s="10"/>
      <c r="G41" s="10" t="s">
        <v>737</v>
      </c>
      <c r="H41" s="3">
        <v>100</v>
      </c>
      <c r="I41" s="3">
        <v>20</v>
      </c>
      <c r="J41" s="3">
        <v>20</v>
      </c>
      <c r="K41" s="3">
        <v>20</v>
      </c>
      <c r="L41" s="3">
        <v>20</v>
      </c>
      <c r="M41" s="3">
        <v>20</v>
      </c>
      <c r="N41" s="3">
        <v>92.934264999999996</v>
      </c>
      <c r="O41" s="3" t="s">
        <v>252</v>
      </c>
      <c r="P41" s="3" t="s">
        <v>253</v>
      </c>
      <c r="Q41" s="3">
        <v>1.8</v>
      </c>
      <c r="R41" s="3">
        <v>0</v>
      </c>
      <c r="S41" s="3">
        <v>0</v>
      </c>
      <c r="T41" s="3">
        <v>0</v>
      </c>
      <c r="U41" s="3">
        <v>0</v>
      </c>
      <c r="V41" s="3" t="s">
        <v>254</v>
      </c>
      <c r="W41" s="3">
        <v>0</v>
      </c>
    </row>
    <row r="42" spans="1:23" ht="15" customHeight="1" x14ac:dyDescent="0.25">
      <c r="A42" s="3">
        <v>40</v>
      </c>
      <c r="B42" s="3" t="s">
        <v>315</v>
      </c>
      <c r="C42" s="7" t="s">
        <v>316</v>
      </c>
      <c r="D42" s="3">
        <f>H42*0.1+N42*0.7+Q42*0.2</f>
        <v>75.398635000000013</v>
      </c>
      <c r="E42" s="10" t="s">
        <v>731</v>
      </c>
      <c r="F42" s="10"/>
      <c r="G42" s="10" t="s">
        <v>737</v>
      </c>
      <c r="H42" s="3">
        <v>100</v>
      </c>
      <c r="I42" s="3">
        <v>20</v>
      </c>
      <c r="J42" s="3">
        <v>20</v>
      </c>
      <c r="K42" s="3">
        <v>20</v>
      </c>
      <c r="L42" s="3">
        <v>20</v>
      </c>
      <c r="M42" s="3">
        <v>20</v>
      </c>
      <c r="N42" s="3">
        <v>89.998050000000006</v>
      </c>
      <c r="O42" s="3" t="s">
        <v>317</v>
      </c>
      <c r="P42" s="3" t="s">
        <v>318</v>
      </c>
      <c r="Q42" s="3">
        <v>12</v>
      </c>
      <c r="R42" s="3">
        <v>0</v>
      </c>
      <c r="S42" s="3" t="s">
        <v>319</v>
      </c>
      <c r="T42" s="3">
        <v>0</v>
      </c>
      <c r="U42" s="11" t="s">
        <v>738</v>
      </c>
      <c r="V42" s="11" t="s">
        <v>739</v>
      </c>
      <c r="W42" s="3">
        <v>0</v>
      </c>
    </row>
    <row r="43" spans="1:23" ht="15" customHeight="1" x14ac:dyDescent="0.25">
      <c r="A43" s="3">
        <v>41</v>
      </c>
      <c r="B43" s="3" t="s">
        <v>255</v>
      </c>
      <c r="C43" s="3" t="s">
        <v>256</v>
      </c>
      <c r="D43" s="3">
        <f>H43*0.1+N43*0.7+Q43*0.2</f>
        <v>75.338985399999999</v>
      </c>
      <c r="E43" s="10" t="s">
        <v>731</v>
      </c>
      <c r="F43" s="10"/>
      <c r="G43" s="10" t="s">
        <v>737</v>
      </c>
      <c r="H43" s="3">
        <v>100</v>
      </c>
      <c r="I43" s="3">
        <v>20</v>
      </c>
      <c r="J43" s="3">
        <v>20</v>
      </c>
      <c r="K43" s="3">
        <v>20</v>
      </c>
      <c r="L43" s="3">
        <v>20</v>
      </c>
      <c r="M43" s="3">
        <v>20</v>
      </c>
      <c r="N43" s="3">
        <v>90.627122</v>
      </c>
      <c r="O43" s="3" t="s">
        <v>257</v>
      </c>
      <c r="P43" s="3" t="s">
        <v>258</v>
      </c>
      <c r="Q43" s="3">
        <v>9.5</v>
      </c>
      <c r="R43" s="3">
        <v>0</v>
      </c>
      <c r="S43" s="3">
        <v>0</v>
      </c>
      <c r="T43" s="3">
        <v>0</v>
      </c>
      <c r="U43" s="3" t="s">
        <v>259</v>
      </c>
      <c r="V43" s="3" t="s">
        <v>260</v>
      </c>
      <c r="W43" s="3">
        <v>0</v>
      </c>
    </row>
    <row r="44" spans="1:23" ht="15" customHeight="1" x14ac:dyDescent="0.25">
      <c r="A44" s="3">
        <v>42</v>
      </c>
      <c r="B44" s="3" t="s">
        <v>261</v>
      </c>
      <c r="C44" s="9" t="s">
        <v>262</v>
      </c>
      <c r="D44" s="3">
        <f>H44*0.1+N44*0.7+Q44*0.2</f>
        <v>75.320799999999991</v>
      </c>
      <c r="E44" s="10" t="s">
        <v>731</v>
      </c>
      <c r="F44" s="10"/>
      <c r="G44" s="10" t="s">
        <v>737</v>
      </c>
      <c r="H44" s="3">
        <v>100</v>
      </c>
      <c r="I44" s="3">
        <v>20</v>
      </c>
      <c r="J44" s="3">
        <v>20</v>
      </c>
      <c r="K44" s="3">
        <v>20</v>
      </c>
      <c r="L44" s="3">
        <v>20</v>
      </c>
      <c r="M44" s="3">
        <v>20</v>
      </c>
      <c r="N44" s="3">
        <v>90.144000000000005</v>
      </c>
      <c r="O44" s="3" t="s">
        <v>263</v>
      </c>
      <c r="P44" s="3" t="s">
        <v>264</v>
      </c>
      <c r="Q44" s="3">
        <v>11.1</v>
      </c>
      <c r="R44" s="3" t="s">
        <v>265</v>
      </c>
      <c r="S44" s="3">
        <v>0</v>
      </c>
      <c r="T44" s="3">
        <v>0</v>
      </c>
      <c r="U44" s="3" t="s">
        <v>266</v>
      </c>
      <c r="V44" s="3" t="s">
        <v>267</v>
      </c>
      <c r="W44" s="3">
        <v>0</v>
      </c>
    </row>
    <row r="45" spans="1:23" ht="15" customHeight="1" x14ac:dyDescent="0.25">
      <c r="A45" s="3">
        <v>43</v>
      </c>
      <c r="B45" s="9" t="s">
        <v>268</v>
      </c>
      <c r="C45" s="7" t="s">
        <v>269</v>
      </c>
      <c r="D45" s="3">
        <f>H45*0.1+N45*0.7+Q45*0.2</f>
        <v>75.302780299999995</v>
      </c>
      <c r="E45" s="10" t="s">
        <v>731</v>
      </c>
      <c r="F45" s="10"/>
      <c r="G45" s="10" t="s">
        <v>737</v>
      </c>
      <c r="H45" s="3">
        <v>100</v>
      </c>
      <c r="I45" s="3">
        <v>20</v>
      </c>
      <c r="J45" s="3">
        <v>20</v>
      </c>
      <c r="K45" s="3">
        <v>20</v>
      </c>
      <c r="L45" s="3">
        <v>20</v>
      </c>
      <c r="M45" s="3">
        <v>20</v>
      </c>
      <c r="N45" s="3">
        <v>90.146828999999997</v>
      </c>
      <c r="O45" s="3" t="s">
        <v>270</v>
      </c>
      <c r="P45" s="3" t="s">
        <v>271</v>
      </c>
      <c r="Q45" s="3">
        <v>11</v>
      </c>
      <c r="R45" s="3">
        <v>0</v>
      </c>
      <c r="S45" s="3">
        <v>0</v>
      </c>
      <c r="T45" s="3">
        <v>0</v>
      </c>
      <c r="U45" s="3" t="s">
        <v>272</v>
      </c>
      <c r="V45" s="3" t="s">
        <v>273</v>
      </c>
      <c r="W45" s="3">
        <v>0</v>
      </c>
    </row>
    <row r="46" spans="1:23" ht="15" customHeight="1" x14ac:dyDescent="0.25">
      <c r="A46" s="3">
        <v>44</v>
      </c>
      <c r="B46" s="12" t="s">
        <v>274</v>
      </c>
      <c r="C46" s="7" t="s">
        <v>275</v>
      </c>
      <c r="D46" s="3">
        <f>H46*0.1+N46*0.7+Q46*0.2</f>
        <v>75.274478099999996</v>
      </c>
      <c r="E46" s="10" t="s">
        <v>731</v>
      </c>
      <c r="F46" s="10" t="s">
        <v>734</v>
      </c>
      <c r="G46" s="10" t="s">
        <v>737</v>
      </c>
      <c r="H46" s="3">
        <f>I46+J46+K46+L46+M46</f>
        <v>100</v>
      </c>
      <c r="I46" s="3">
        <v>20</v>
      </c>
      <c r="J46" s="3">
        <v>20</v>
      </c>
      <c r="K46" s="3">
        <v>20</v>
      </c>
      <c r="L46" s="3">
        <v>20</v>
      </c>
      <c r="M46" s="3">
        <v>20</v>
      </c>
      <c r="N46" s="3">
        <v>90.820683000000002</v>
      </c>
      <c r="O46" s="3" t="s">
        <v>276</v>
      </c>
      <c r="P46" s="3" t="s">
        <v>277</v>
      </c>
      <c r="Q46" s="3">
        <v>8.5</v>
      </c>
      <c r="R46" s="3">
        <v>0</v>
      </c>
      <c r="S46" s="3">
        <v>0</v>
      </c>
      <c r="T46" s="3">
        <v>0</v>
      </c>
      <c r="U46" s="3" t="s">
        <v>278</v>
      </c>
      <c r="V46" s="3" t="s">
        <v>279</v>
      </c>
      <c r="W46" s="3">
        <v>0</v>
      </c>
    </row>
    <row r="47" spans="1:23" ht="15" customHeight="1" x14ac:dyDescent="0.25">
      <c r="A47" s="3">
        <v>45</v>
      </c>
      <c r="B47" s="3" t="s">
        <v>280</v>
      </c>
      <c r="C47" s="3" t="s">
        <v>281</v>
      </c>
      <c r="D47" s="3">
        <f>H47*0.1+N47*0.7+Q47*0.2</f>
        <v>75.227899999999991</v>
      </c>
      <c r="E47" s="10" t="s">
        <v>731</v>
      </c>
      <c r="F47" s="10"/>
      <c r="G47" s="10" t="s">
        <v>737</v>
      </c>
      <c r="H47" s="3">
        <v>100</v>
      </c>
      <c r="I47" s="3">
        <v>20</v>
      </c>
      <c r="J47" s="3">
        <v>20</v>
      </c>
      <c r="K47" s="3">
        <v>20</v>
      </c>
      <c r="L47" s="3">
        <v>20</v>
      </c>
      <c r="M47" s="3">
        <v>20</v>
      </c>
      <c r="N47" s="3">
        <v>89.897000000000006</v>
      </c>
      <c r="O47" s="3" t="s">
        <v>282</v>
      </c>
      <c r="P47" s="9" t="s">
        <v>283</v>
      </c>
      <c r="Q47" s="3">
        <v>11.5</v>
      </c>
      <c r="R47" s="3">
        <v>0</v>
      </c>
      <c r="S47" s="3">
        <v>0</v>
      </c>
      <c r="T47" s="3">
        <v>0</v>
      </c>
      <c r="U47" s="3" t="s">
        <v>284</v>
      </c>
      <c r="V47" s="3" t="s">
        <v>285</v>
      </c>
      <c r="W47" s="3">
        <v>0</v>
      </c>
    </row>
    <row r="48" spans="1:23" ht="15" customHeight="1" x14ac:dyDescent="0.25">
      <c r="A48" s="3">
        <v>46</v>
      </c>
      <c r="B48" s="3" t="s">
        <v>286</v>
      </c>
      <c r="C48" s="3" t="s">
        <v>287</v>
      </c>
      <c r="D48" s="3">
        <f>H48*0.1+N48*0.7+Q48*0.2</f>
        <v>75.144594900000001</v>
      </c>
      <c r="E48" s="10" t="s">
        <v>731</v>
      </c>
      <c r="F48" s="10"/>
      <c r="G48" s="10" t="s">
        <v>737</v>
      </c>
      <c r="H48" s="3">
        <v>99</v>
      </c>
      <c r="I48" s="3">
        <v>19</v>
      </c>
      <c r="J48" s="3">
        <v>20</v>
      </c>
      <c r="K48" s="3">
        <v>20</v>
      </c>
      <c r="L48" s="3">
        <v>20</v>
      </c>
      <c r="M48" s="3">
        <v>20</v>
      </c>
      <c r="N48" s="3">
        <v>90.063706999999994</v>
      </c>
      <c r="O48" s="3" t="s">
        <v>288</v>
      </c>
      <c r="P48" s="6"/>
      <c r="Q48" s="3">
        <v>11</v>
      </c>
      <c r="R48" s="3">
        <v>0</v>
      </c>
      <c r="S48" s="3">
        <v>0</v>
      </c>
      <c r="T48" s="3">
        <v>0</v>
      </c>
      <c r="U48" s="3" t="s">
        <v>289</v>
      </c>
      <c r="V48" s="3" t="s">
        <v>290</v>
      </c>
      <c r="W48" s="3">
        <v>0</v>
      </c>
    </row>
    <row r="49" spans="1:23" ht="15" customHeight="1" x14ac:dyDescent="0.25">
      <c r="A49" s="3">
        <v>47</v>
      </c>
      <c r="B49" s="3" t="s">
        <v>291</v>
      </c>
      <c r="C49" s="3" t="s">
        <v>292</v>
      </c>
      <c r="D49" s="3">
        <f>H49*0.1+N49*0.7+Q49*0.2</f>
        <v>75.097483199999999</v>
      </c>
      <c r="E49" s="10" t="s">
        <v>731</v>
      </c>
      <c r="F49" s="10"/>
      <c r="G49" s="10" t="s">
        <v>737</v>
      </c>
      <c r="H49" s="3">
        <v>99</v>
      </c>
      <c r="I49" s="3">
        <v>19</v>
      </c>
      <c r="J49" s="3">
        <v>20</v>
      </c>
      <c r="K49" s="3">
        <v>20</v>
      </c>
      <c r="L49" s="3">
        <v>20</v>
      </c>
      <c r="M49" s="3">
        <v>20</v>
      </c>
      <c r="N49" s="3">
        <v>91.424976000000001</v>
      </c>
      <c r="O49" s="3" t="s">
        <v>293</v>
      </c>
      <c r="P49" s="3" t="s">
        <v>294</v>
      </c>
      <c r="Q49" s="3">
        <v>6</v>
      </c>
      <c r="R49" s="3">
        <v>0</v>
      </c>
      <c r="S49" s="3">
        <v>0</v>
      </c>
      <c r="T49" s="3">
        <v>0</v>
      </c>
      <c r="U49" s="3" t="s">
        <v>295</v>
      </c>
      <c r="V49" s="3" t="s">
        <v>296</v>
      </c>
      <c r="W49" s="3">
        <v>0</v>
      </c>
    </row>
    <row r="50" spans="1:23" ht="15" customHeight="1" x14ac:dyDescent="0.25">
      <c r="A50" s="3">
        <v>48</v>
      </c>
      <c r="B50" s="3" t="s">
        <v>297</v>
      </c>
      <c r="C50" s="9" t="s">
        <v>298</v>
      </c>
      <c r="D50" s="3">
        <f>H50*0.1+N50*0.7+Q50*0.2</f>
        <v>75.073936499999988</v>
      </c>
      <c r="E50" s="10" t="s">
        <v>732</v>
      </c>
      <c r="F50" s="10"/>
      <c r="G50" s="10" t="s">
        <v>737</v>
      </c>
      <c r="H50" s="3">
        <v>100</v>
      </c>
      <c r="I50" s="3">
        <v>20</v>
      </c>
      <c r="J50" s="3">
        <v>20</v>
      </c>
      <c r="K50" s="3">
        <v>20</v>
      </c>
      <c r="L50" s="3">
        <v>20</v>
      </c>
      <c r="M50" s="3">
        <v>20</v>
      </c>
      <c r="N50" s="3">
        <v>91.534194999999997</v>
      </c>
      <c r="O50" s="3" t="s">
        <v>299</v>
      </c>
      <c r="P50" s="3" t="s">
        <v>300</v>
      </c>
      <c r="Q50" s="3">
        <v>5</v>
      </c>
      <c r="R50" s="3">
        <v>0</v>
      </c>
      <c r="S50" s="3">
        <v>0</v>
      </c>
      <c r="T50" s="3">
        <v>0</v>
      </c>
      <c r="U50" s="3">
        <v>0</v>
      </c>
      <c r="V50" s="3" t="s">
        <v>301</v>
      </c>
      <c r="W50" s="3">
        <v>0</v>
      </c>
    </row>
    <row r="51" spans="1:23" ht="15" customHeight="1" x14ac:dyDescent="0.25">
      <c r="A51" s="3">
        <v>49</v>
      </c>
      <c r="B51" s="9" t="s">
        <v>302</v>
      </c>
      <c r="C51" s="7" t="s">
        <v>303</v>
      </c>
      <c r="D51" s="3">
        <f>H51*0.1+N51*0.7+Q51*0.2</f>
        <v>75.071336499999987</v>
      </c>
      <c r="E51" s="10" t="s">
        <v>732</v>
      </c>
      <c r="F51" s="10"/>
      <c r="G51" s="10" t="s">
        <v>737</v>
      </c>
      <c r="H51" s="3">
        <f>I51+J51+K51+L51+M51</f>
        <v>100</v>
      </c>
      <c r="I51" s="3">
        <v>20</v>
      </c>
      <c r="J51" s="3">
        <v>20</v>
      </c>
      <c r="K51" s="3">
        <v>20</v>
      </c>
      <c r="L51" s="3">
        <v>20</v>
      </c>
      <c r="M51" s="3">
        <v>20</v>
      </c>
      <c r="N51" s="3">
        <v>87.216194999999999</v>
      </c>
      <c r="O51" s="3" t="s">
        <v>304</v>
      </c>
      <c r="P51" s="3" t="s">
        <v>305</v>
      </c>
      <c r="Q51" s="3">
        <v>20.100000000000001</v>
      </c>
      <c r="R51" s="3">
        <v>0</v>
      </c>
      <c r="S51" s="3" t="s">
        <v>306</v>
      </c>
      <c r="T51" s="3">
        <v>0</v>
      </c>
      <c r="U51" s="3" t="s">
        <v>307</v>
      </c>
      <c r="V51" s="3" t="s">
        <v>308</v>
      </c>
      <c r="W51" s="3">
        <v>0</v>
      </c>
    </row>
    <row r="52" spans="1:23" ht="15" customHeight="1" x14ac:dyDescent="0.25">
      <c r="A52" s="3">
        <v>50</v>
      </c>
      <c r="B52" s="12" t="s">
        <v>725</v>
      </c>
      <c r="C52" s="9" t="s">
        <v>310</v>
      </c>
      <c r="D52" s="3">
        <f>H52*0.1+N52*0.7+Q52*0.2</f>
        <v>75.013849999999991</v>
      </c>
      <c r="E52" s="10" t="s">
        <v>732</v>
      </c>
      <c r="F52" s="10" t="s">
        <v>734</v>
      </c>
      <c r="G52" s="10" t="s">
        <v>737</v>
      </c>
      <c r="H52" s="3">
        <v>100</v>
      </c>
      <c r="I52" s="3">
        <v>20</v>
      </c>
      <c r="J52" s="3">
        <v>20</v>
      </c>
      <c r="K52" s="3">
        <v>20</v>
      </c>
      <c r="L52" s="3">
        <v>20</v>
      </c>
      <c r="M52" s="3">
        <v>20</v>
      </c>
      <c r="N52" s="3">
        <v>89.305499999999995</v>
      </c>
      <c r="O52" s="3" t="s">
        <v>311</v>
      </c>
      <c r="P52" s="3" t="s">
        <v>312</v>
      </c>
      <c r="Q52" s="3">
        <v>12.5</v>
      </c>
      <c r="R52" s="3">
        <v>0</v>
      </c>
      <c r="S52" s="3">
        <v>0</v>
      </c>
      <c r="T52" s="3">
        <v>0</v>
      </c>
      <c r="U52" s="9" t="s">
        <v>313</v>
      </c>
      <c r="V52" s="9" t="s">
        <v>314</v>
      </c>
      <c r="W52" s="3">
        <v>0</v>
      </c>
    </row>
    <row r="53" spans="1:23" ht="15" customHeight="1" x14ac:dyDescent="0.25">
      <c r="A53" s="3">
        <v>51</v>
      </c>
      <c r="B53" s="3" t="s">
        <v>322</v>
      </c>
      <c r="C53" s="3" t="s">
        <v>323</v>
      </c>
      <c r="D53" s="3">
        <f>H53*0.1+N53*0.7+Q53*0.2</f>
        <v>74.992516800000004</v>
      </c>
      <c r="E53" s="10" t="s">
        <v>732</v>
      </c>
      <c r="F53" s="10"/>
      <c r="G53" s="10" t="s">
        <v>737</v>
      </c>
      <c r="H53" s="3">
        <v>100</v>
      </c>
      <c r="I53" s="3">
        <v>20</v>
      </c>
      <c r="J53" s="3">
        <v>20</v>
      </c>
      <c r="K53" s="3">
        <v>20</v>
      </c>
      <c r="L53" s="3">
        <v>20</v>
      </c>
      <c r="M53" s="3">
        <v>20</v>
      </c>
      <c r="N53" s="3">
        <v>89.275024000000002</v>
      </c>
      <c r="O53" s="3" t="s">
        <v>324</v>
      </c>
      <c r="P53" s="3" t="s">
        <v>325</v>
      </c>
      <c r="Q53" s="3">
        <v>12.5</v>
      </c>
      <c r="R53" s="3">
        <v>0</v>
      </c>
      <c r="S53" s="3">
        <v>0</v>
      </c>
      <c r="T53" s="3">
        <v>0</v>
      </c>
      <c r="U53" s="3" t="s">
        <v>326</v>
      </c>
      <c r="V53" s="3" t="s">
        <v>327</v>
      </c>
      <c r="W53" s="3">
        <v>0</v>
      </c>
    </row>
    <row r="54" spans="1:23" ht="15" customHeight="1" x14ac:dyDescent="0.25">
      <c r="A54" s="3">
        <v>52</v>
      </c>
      <c r="B54" s="3" t="s">
        <v>328</v>
      </c>
      <c r="C54" s="3" t="s">
        <v>329</v>
      </c>
      <c r="D54" s="3">
        <f>H54*0.1+N54*0.7+Q54*0.2</f>
        <v>74.948149999999998</v>
      </c>
      <c r="E54" s="10" t="s">
        <v>732</v>
      </c>
      <c r="F54" s="10"/>
      <c r="G54" s="10" t="s">
        <v>737</v>
      </c>
      <c r="H54" s="3">
        <v>100</v>
      </c>
      <c r="I54" s="3">
        <v>20</v>
      </c>
      <c r="J54" s="3">
        <v>20</v>
      </c>
      <c r="K54" s="3">
        <v>20</v>
      </c>
      <c r="L54" s="3">
        <v>20</v>
      </c>
      <c r="M54" s="3">
        <v>20</v>
      </c>
      <c r="N54" s="3">
        <v>89.354500000000002</v>
      </c>
      <c r="O54" s="3" t="s">
        <v>330</v>
      </c>
      <c r="P54" s="3" t="s">
        <v>331</v>
      </c>
      <c r="Q54" s="3">
        <v>12</v>
      </c>
      <c r="R54" s="3">
        <v>0</v>
      </c>
      <c r="S54" s="3">
        <v>0</v>
      </c>
      <c r="T54" s="3">
        <v>0</v>
      </c>
      <c r="U54" s="3" t="s">
        <v>332</v>
      </c>
      <c r="V54" s="3" t="s">
        <v>333</v>
      </c>
      <c r="W54" s="3">
        <v>0</v>
      </c>
    </row>
    <row r="55" spans="1:23" ht="15" customHeight="1" x14ac:dyDescent="0.25">
      <c r="A55" s="3">
        <v>53</v>
      </c>
      <c r="B55" s="3" t="s">
        <v>334</v>
      </c>
      <c r="C55" s="7" t="s">
        <v>335</v>
      </c>
      <c r="D55" s="3">
        <f>H55*0.1+N55*0.7+Q55*0.2</f>
        <v>74.940068600000004</v>
      </c>
      <c r="E55" s="10" t="s">
        <v>732</v>
      </c>
      <c r="F55" s="10"/>
      <c r="G55" s="10" t="s">
        <v>737</v>
      </c>
      <c r="H55" s="3">
        <v>100</v>
      </c>
      <c r="I55" s="3">
        <v>20</v>
      </c>
      <c r="J55" s="3">
        <v>20</v>
      </c>
      <c r="K55" s="3">
        <v>20</v>
      </c>
      <c r="L55" s="3">
        <v>20</v>
      </c>
      <c r="M55" s="3">
        <v>20</v>
      </c>
      <c r="N55" s="3">
        <v>92.200097999999997</v>
      </c>
      <c r="O55" s="3" t="s">
        <v>336</v>
      </c>
      <c r="P55" s="3" t="s">
        <v>337</v>
      </c>
      <c r="Q55" s="3">
        <v>2</v>
      </c>
      <c r="R55" s="3">
        <v>0</v>
      </c>
      <c r="S55" s="3">
        <v>0</v>
      </c>
      <c r="T55" s="3">
        <v>0</v>
      </c>
      <c r="U55" s="3">
        <v>0</v>
      </c>
      <c r="V55" s="3" t="s">
        <v>338</v>
      </c>
      <c r="W55" s="3">
        <v>0</v>
      </c>
    </row>
    <row r="56" spans="1:23" ht="15" customHeight="1" x14ac:dyDescent="0.25">
      <c r="A56" s="3">
        <v>54</v>
      </c>
      <c r="B56" s="3" t="s">
        <v>339</v>
      </c>
      <c r="C56" s="3" t="s">
        <v>340</v>
      </c>
      <c r="D56" s="3">
        <f>H56*0.1+N56*0.7+Q56*0.2</f>
        <v>74.911083199999993</v>
      </c>
      <c r="E56" s="10" t="s">
        <v>732</v>
      </c>
      <c r="F56" s="10"/>
      <c r="G56" s="10" t="s">
        <v>737</v>
      </c>
      <c r="H56" s="3">
        <v>100</v>
      </c>
      <c r="I56" s="3">
        <v>20</v>
      </c>
      <c r="J56" s="3">
        <v>20</v>
      </c>
      <c r="K56" s="3">
        <v>20</v>
      </c>
      <c r="L56" s="3">
        <v>20</v>
      </c>
      <c r="M56" s="3">
        <v>20</v>
      </c>
      <c r="N56" s="3">
        <v>89.872975999999994</v>
      </c>
      <c r="O56" s="3" t="s">
        <v>341</v>
      </c>
      <c r="P56" s="3" t="s">
        <v>342</v>
      </c>
      <c r="Q56" s="3">
        <v>10</v>
      </c>
      <c r="R56" s="3">
        <v>0</v>
      </c>
      <c r="S56" s="3">
        <v>0</v>
      </c>
      <c r="T56" s="3">
        <v>0</v>
      </c>
      <c r="U56" s="3" t="s">
        <v>343</v>
      </c>
      <c r="V56" s="3" t="s">
        <v>344</v>
      </c>
      <c r="W56" s="3">
        <v>0</v>
      </c>
    </row>
    <row r="57" spans="1:23" ht="15" customHeight="1" x14ac:dyDescent="0.25">
      <c r="A57" s="3">
        <v>55</v>
      </c>
      <c r="B57" s="3" t="s">
        <v>345</v>
      </c>
      <c r="C57" s="3" t="s">
        <v>346</v>
      </c>
      <c r="D57" s="3">
        <f>H57*0.1+N57*0.7+Q57*0.2</f>
        <v>74.910316047999984</v>
      </c>
      <c r="E57" s="10" t="s">
        <v>732</v>
      </c>
      <c r="F57" s="10"/>
      <c r="G57" s="10" t="s">
        <v>737</v>
      </c>
      <c r="H57" s="3">
        <v>100</v>
      </c>
      <c r="I57" s="3">
        <v>20</v>
      </c>
      <c r="J57" s="3">
        <v>20</v>
      </c>
      <c r="K57" s="3">
        <v>20</v>
      </c>
      <c r="L57" s="3">
        <v>20</v>
      </c>
      <c r="M57" s="3">
        <v>20</v>
      </c>
      <c r="N57" s="3">
        <v>89.443308639999998</v>
      </c>
      <c r="O57" s="3" t="s">
        <v>347</v>
      </c>
      <c r="P57" s="3" t="s">
        <v>348</v>
      </c>
      <c r="Q57" s="3">
        <v>11.5</v>
      </c>
      <c r="R57" s="3">
        <v>0</v>
      </c>
      <c r="S57" s="3">
        <v>0</v>
      </c>
      <c r="T57" s="3">
        <v>0</v>
      </c>
      <c r="U57" s="3" t="s">
        <v>349</v>
      </c>
      <c r="V57" s="3" t="s">
        <v>350</v>
      </c>
      <c r="W57" s="3">
        <v>0</v>
      </c>
    </row>
    <row r="58" spans="1:23" ht="15" customHeight="1" x14ac:dyDescent="0.25">
      <c r="A58" s="3">
        <v>56</v>
      </c>
      <c r="B58" s="3" t="s">
        <v>351</v>
      </c>
      <c r="C58" s="3" t="s">
        <v>352</v>
      </c>
      <c r="D58" s="3">
        <f>H58*0.1+N58*0.7+Q58*0.2</f>
        <v>74.893465853999999</v>
      </c>
      <c r="E58" s="10" t="s">
        <v>732</v>
      </c>
      <c r="F58" s="10"/>
      <c r="G58" s="10" t="s">
        <v>737</v>
      </c>
      <c r="H58" s="3">
        <v>99</v>
      </c>
      <c r="I58" s="3">
        <v>19</v>
      </c>
      <c r="J58" s="3">
        <v>20</v>
      </c>
      <c r="K58" s="3">
        <v>20</v>
      </c>
      <c r="L58" s="3">
        <v>20</v>
      </c>
      <c r="M58" s="3">
        <v>20</v>
      </c>
      <c r="N58" s="3">
        <v>89.704951219999998</v>
      </c>
      <c r="O58" s="3" t="s">
        <v>353</v>
      </c>
      <c r="P58" s="3" t="s">
        <v>354</v>
      </c>
      <c r="Q58" s="3">
        <v>11</v>
      </c>
      <c r="R58" s="3">
        <v>0</v>
      </c>
      <c r="S58" s="3">
        <v>0</v>
      </c>
      <c r="T58" s="3">
        <v>0</v>
      </c>
      <c r="U58" s="3" t="s">
        <v>355</v>
      </c>
      <c r="V58" s="3" t="s">
        <v>356</v>
      </c>
      <c r="W58" s="3">
        <v>0</v>
      </c>
    </row>
    <row r="59" spans="1:23" ht="15" customHeight="1" x14ac:dyDescent="0.25">
      <c r="A59" s="3">
        <v>57</v>
      </c>
      <c r="B59" s="3" t="s">
        <v>357</v>
      </c>
      <c r="C59" s="3" t="s">
        <v>358</v>
      </c>
      <c r="D59" s="3">
        <f>H59*0.1+N59*0.7+Q59*0.2</f>
        <v>74.788700000000006</v>
      </c>
      <c r="E59" s="10" t="s">
        <v>732</v>
      </c>
      <c r="F59" s="10"/>
      <c r="G59" s="10" t="s">
        <v>737</v>
      </c>
      <c r="H59" s="3">
        <v>100</v>
      </c>
      <c r="I59" s="3">
        <v>20</v>
      </c>
      <c r="J59" s="3">
        <v>20</v>
      </c>
      <c r="K59" s="3">
        <v>20</v>
      </c>
      <c r="L59" s="3">
        <v>20</v>
      </c>
      <c r="M59" s="3">
        <v>20</v>
      </c>
      <c r="N59" s="3">
        <v>89.840999999999994</v>
      </c>
      <c r="O59" s="3" t="s">
        <v>359</v>
      </c>
      <c r="P59" s="3" t="s">
        <v>360</v>
      </c>
      <c r="Q59" s="3">
        <v>9.5</v>
      </c>
      <c r="R59" s="3">
        <v>0</v>
      </c>
      <c r="S59" s="3">
        <v>0</v>
      </c>
      <c r="T59" s="3">
        <v>0</v>
      </c>
      <c r="U59" s="3" t="s">
        <v>361</v>
      </c>
      <c r="V59" s="3" t="s">
        <v>362</v>
      </c>
      <c r="W59" s="3">
        <v>0</v>
      </c>
    </row>
    <row r="60" spans="1:23" ht="15" customHeight="1" x14ac:dyDescent="0.25">
      <c r="A60" s="3">
        <v>58</v>
      </c>
      <c r="B60" s="3" t="s">
        <v>363</v>
      </c>
      <c r="C60" s="3" t="s">
        <v>364</v>
      </c>
      <c r="D60" s="3">
        <f>H60*0.1+N60*0.7+Q60*0.2</f>
        <v>74.753831707317062</v>
      </c>
      <c r="E60" s="10" t="s">
        <v>732</v>
      </c>
      <c r="F60" s="10"/>
      <c r="G60" s="10" t="s">
        <v>737</v>
      </c>
      <c r="H60" s="3">
        <v>100</v>
      </c>
      <c r="I60" s="3">
        <v>20</v>
      </c>
      <c r="J60" s="3">
        <v>20</v>
      </c>
      <c r="K60" s="3">
        <v>20</v>
      </c>
      <c r="L60" s="3">
        <v>20</v>
      </c>
      <c r="M60" s="3">
        <v>20</v>
      </c>
      <c r="N60" s="3">
        <v>91.076902439024394</v>
      </c>
      <c r="O60" s="3" t="s">
        <v>365</v>
      </c>
      <c r="P60" s="3" t="s">
        <v>366</v>
      </c>
      <c r="Q60" s="3">
        <v>5</v>
      </c>
      <c r="R60" s="3">
        <v>0</v>
      </c>
      <c r="S60" s="3">
        <v>0</v>
      </c>
      <c r="T60" s="3">
        <v>0</v>
      </c>
      <c r="U60" s="3" t="s">
        <v>123</v>
      </c>
      <c r="V60" s="3">
        <v>0</v>
      </c>
      <c r="W60" s="3">
        <v>0</v>
      </c>
    </row>
    <row r="61" spans="1:23" ht="15" customHeight="1" x14ac:dyDescent="0.25">
      <c r="A61" s="3">
        <v>59</v>
      </c>
      <c r="B61" s="12" t="s">
        <v>367</v>
      </c>
      <c r="C61" s="7" t="s">
        <v>368</v>
      </c>
      <c r="D61" s="3">
        <f>H61*0.1+N61*0.7+Q61*0.2</f>
        <v>74.753443799999999</v>
      </c>
      <c r="E61" s="10" t="s">
        <v>732</v>
      </c>
      <c r="F61" s="10" t="s">
        <v>734</v>
      </c>
      <c r="G61" s="10" t="s">
        <v>737</v>
      </c>
      <c r="H61" s="3">
        <v>100</v>
      </c>
      <c r="I61" s="3">
        <v>20</v>
      </c>
      <c r="J61" s="3">
        <v>20</v>
      </c>
      <c r="K61" s="3">
        <v>20</v>
      </c>
      <c r="L61" s="3">
        <v>20</v>
      </c>
      <c r="M61" s="3">
        <v>20</v>
      </c>
      <c r="N61" s="3">
        <v>85.790633999999997</v>
      </c>
      <c r="O61" s="3" t="s">
        <v>369</v>
      </c>
      <c r="P61" s="3" t="s">
        <v>370</v>
      </c>
      <c r="Q61" s="3">
        <v>23.5</v>
      </c>
      <c r="R61" s="3">
        <v>0</v>
      </c>
      <c r="S61" s="3">
        <v>0</v>
      </c>
      <c r="T61" s="3">
        <v>0</v>
      </c>
      <c r="U61" s="3" t="s">
        <v>371</v>
      </c>
      <c r="V61" s="3" t="s">
        <v>372</v>
      </c>
      <c r="W61" s="3">
        <v>0</v>
      </c>
    </row>
    <row r="62" spans="1:23" ht="15" customHeight="1" x14ac:dyDescent="0.25">
      <c r="A62" s="3">
        <v>60</v>
      </c>
      <c r="B62" s="3" t="s">
        <v>373</v>
      </c>
      <c r="C62" s="3" t="s">
        <v>374</v>
      </c>
      <c r="D62" s="3">
        <f>H62*0.1+N62*0.7+Q62*0.2</f>
        <v>74.732575899999986</v>
      </c>
      <c r="E62" s="10" t="s">
        <v>732</v>
      </c>
      <c r="F62" s="10"/>
      <c r="G62" s="10" t="s">
        <v>737</v>
      </c>
      <c r="H62" s="3">
        <v>100</v>
      </c>
      <c r="I62" s="3">
        <v>20</v>
      </c>
      <c r="J62" s="3">
        <v>20</v>
      </c>
      <c r="K62" s="3">
        <v>20</v>
      </c>
      <c r="L62" s="3">
        <v>20</v>
      </c>
      <c r="M62" s="3">
        <v>20</v>
      </c>
      <c r="N62" s="3">
        <v>87.046537000000001</v>
      </c>
      <c r="O62" s="3" t="s">
        <v>375</v>
      </c>
      <c r="P62" s="3" t="s">
        <v>376</v>
      </c>
      <c r="Q62" s="3">
        <v>19</v>
      </c>
      <c r="R62" s="3">
        <v>0</v>
      </c>
      <c r="S62" s="3">
        <v>0</v>
      </c>
      <c r="T62" s="3">
        <v>0</v>
      </c>
      <c r="U62" s="3" t="s">
        <v>377</v>
      </c>
      <c r="V62" s="3" t="s">
        <v>378</v>
      </c>
      <c r="W62" s="3">
        <v>0</v>
      </c>
    </row>
    <row r="63" spans="1:23" ht="15" customHeight="1" x14ac:dyDescent="0.25">
      <c r="A63" s="3">
        <v>61</v>
      </c>
      <c r="B63" s="3" t="s">
        <v>379</v>
      </c>
      <c r="C63" s="3" t="s">
        <v>380</v>
      </c>
      <c r="D63" s="3">
        <f>H63*0.1+N63*0.7+Q63*0.2</f>
        <v>74.634351239999987</v>
      </c>
      <c r="E63" s="10" t="s">
        <v>732</v>
      </c>
      <c r="F63" s="10"/>
      <c r="G63" s="10" t="s">
        <v>737</v>
      </c>
      <c r="H63" s="3">
        <v>100</v>
      </c>
      <c r="I63" s="3">
        <v>20</v>
      </c>
      <c r="J63" s="3">
        <v>20</v>
      </c>
      <c r="K63" s="3">
        <v>20</v>
      </c>
      <c r="L63" s="3">
        <v>20</v>
      </c>
      <c r="M63" s="3">
        <v>20</v>
      </c>
      <c r="N63" s="3">
        <v>89.049073199999995</v>
      </c>
      <c r="O63" s="3" t="s">
        <v>381</v>
      </c>
      <c r="P63" s="3" t="s">
        <v>382</v>
      </c>
      <c r="Q63" s="3">
        <v>11.5</v>
      </c>
      <c r="R63" s="3">
        <v>0</v>
      </c>
      <c r="S63" s="3" t="s">
        <v>383</v>
      </c>
      <c r="T63" s="3">
        <v>0</v>
      </c>
      <c r="U63" s="3" t="s">
        <v>384</v>
      </c>
      <c r="V63" s="3" t="s">
        <v>385</v>
      </c>
      <c r="W63" s="3">
        <v>0</v>
      </c>
    </row>
    <row r="64" spans="1:23" ht="15" customHeight="1" x14ac:dyDescent="0.25">
      <c r="A64" s="3">
        <v>62</v>
      </c>
      <c r="B64" s="12" t="s">
        <v>386</v>
      </c>
      <c r="C64" s="3" t="s">
        <v>387</v>
      </c>
      <c r="D64" s="3">
        <f>H64*0.1+N64*0.7+Q64*0.2</f>
        <v>74.586049999999986</v>
      </c>
      <c r="E64" s="10" t="s">
        <v>732</v>
      </c>
      <c r="F64" s="10" t="s">
        <v>734</v>
      </c>
      <c r="G64" s="10" t="s">
        <v>737</v>
      </c>
      <c r="H64" s="3">
        <v>100</v>
      </c>
      <c r="I64" s="3">
        <v>20</v>
      </c>
      <c r="J64" s="3">
        <v>20</v>
      </c>
      <c r="K64" s="3">
        <v>20</v>
      </c>
      <c r="L64" s="3">
        <v>20</v>
      </c>
      <c r="M64" s="3">
        <v>20</v>
      </c>
      <c r="N64" s="3">
        <v>87.551500000000004</v>
      </c>
      <c r="O64" s="3" t="s">
        <v>388</v>
      </c>
      <c r="P64" s="3" t="s">
        <v>389</v>
      </c>
      <c r="Q64" s="3">
        <v>16.5</v>
      </c>
      <c r="R64" s="3">
        <v>0</v>
      </c>
      <c r="S64" s="3">
        <v>0</v>
      </c>
      <c r="T64" s="3">
        <v>0</v>
      </c>
      <c r="U64" s="3" t="s">
        <v>390</v>
      </c>
      <c r="V64" s="3" t="s">
        <v>391</v>
      </c>
      <c r="W64" s="3">
        <v>0</v>
      </c>
    </row>
    <row r="65" spans="1:23" ht="15" customHeight="1" x14ac:dyDescent="0.25">
      <c r="A65" s="3">
        <v>63</v>
      </c>
      <c r="B65" s="3" t="s">
        <v>392</v>
      </c>
      <c r="C65" s="7" t="s">
        <v>393</v>
      </c>
      <c r="D65" s="3">
        <f>H65*0.1+N65*0.7+Q65*0.2</f>
        <v>74.556565699999993</v>
      </c>
      <c r="E65" s="10" t="s">
        <v>732</v>
      </c>
      <c r="F65" s="10"/>
      <c r="G65" s="10" t="s">
        <v>737</v>
      </c>
      <c r="H65" s="3">
        <v>100</v>
      </c>
      <c r="I65" s="3">
        <v>20</v>
      </c>
      <c r="J65" s="3">
        <v>20</v>
      </c>
      <c r="K65" s="3">
        <v>20</v>
      </c>
      <c r="L65" s="3">
        <v>20</v>
      </c>
      <c r="M65" s="3">
        <v>20</v>
      </c>
      <c r="N65" s="3">
        <v>91.937950999999998</v>
      </c>
      <c r="O65" s="3" t="s">
        <v>394</v>
      </c>
      <c r="P65" s="3" t="s">
        <v>395</v>
      </c>
      <c r="Q65" s="3">
        <v>1</v>
      </c>
      <c r="R65" s="3">
        <v>0</v>
      </c>
      <c r="S65" s="3">
        <v>0</v>
      </c>
      <c r="T65" s="3">
        <v>0</v>
      </c>
      <c r="U65" s="3" t="s">
        <v>396</v>
      </c>
      <c r="V65" s="3">
        <v>0</v>
      </c>
      <c r="W65" s="3">
        <v>0</v>
      </c>
    </row>
    <row r="66" spans="1:23" ht="15" customHeight="1" x14ac:dyDescent="0.25">
      <c r="A66" s="3">
        <v>64</v>
      </c>
      <c r="B66" s="3" t="s">
        <v>397</v>
      </c>
      <c r="C66" s="7" t="s">
        <v>398</v>
      </c>
      <c r="D66" s="3">
        <f>H66*0.1+N66*0.7+Q66*0.2</f>
        <v>74.491283199999998</v>
      </c>
      <c r="E66" s="10" t="s">
        <v>732</v>
      </c>
      <c r="F66" s="10"/>
      <c r="G66" s="10" t="s">
        <v>737</v>
      </c>
      <c r="H66" s="3">
        <v>100</v>
      </c>
      <c r="I66" s="3">
        <v>20</v>
      </c>
      <c r="J66" s="3">
        <v>20</v>
      </c>
      <c r="K66" s="3">
        <v>20</v>
      </c>
      <c r="L66" s="3">
        <v>20</v>
      </c>
      <c r="M66" s="3">
        <v>20</v>
      </c>
      <c r="N66" s="3">
        <v>91.558976000000001</v>
      </c>
      <c r="O66" s="3" t="s">
        <v>399</v>
      </c>
      <c r="P66" s="3" t="s">
        <v>400</v>
      </c>
      <c r="Q66" s="3">
        <v>2</v>
      </c>
      <c r="R66" s="3">
        <v>0</v>
      </c>
      <c r="S66" s="3">
        <v>0</v>
      </c>
      <c r="T66" s="3">
        <v>0</v>
      </c>
      <c r="U66" s="3">
        <v>0</v>
      </c>
      <c r="V66" s="3" t="s">
        <v>401</v>
      </c>
      <c r="W66" s="3">
        <v>0</v>
      </c>
    </row>
    <row r="67" spans="1:23" ht="15" customHeight="1" x14ac:dyDescent="0.25">
      <c r="A67" s="3">
        <v>65</v>
      </c>
      <c r="B67" s="3" t="s">
        <v>402</v>
      </c>
      <c r="C67" s="3" t="s">
        <v>403</v>
      </c>
      <c r="D67" s="3">
        <f>H67*0.1+N67*0.7+Q67*0.2</f>
        <v>74.435853999999992</v>
      </c>
      <c r="E67" s="10" t="s">
        <v>732</v>
      </c>
      <c r="F67" s="10"/>
      <c r="G67" s="10" t="s">
        <v>737</v>
      </c>
      <c r="H67" s="3">
        <v>100</v>
      </c>
      <c r="I67" s="3">
        <v>20</v>
      </c>
      <c r="J67" s="3">
        <v>20</v>
      </c>
      <c r="K67" s="3">
        <v>20</v>
      </c>
      <c r="L67" s="3">
        <v>20</v>
      </c>
      <c r="M67" s="3">
        <v>20</v>
      </c>
      <c r="N67" s="3">
        <v>92.051220000000001</v>
      </c>
      <c r="O67" s="3" t="s">
        <v>404</v>
      </c>
      <c r="P67" s="3" t="s">
        <v>405</v>
      </c>
      <c r="Q67" s="3">
        <v>0</v>
      </c>
      <c r="R67" s="3">
        <v>0</v>
      </c>
      <c r="S67" s="3">
        <v>0</v>
      </c>
      <c r="T67" s="3">
        <v>0</v>
      </c>
      <c r="U67" s="3">
        <v>0</v>
      </c>
      <c r="V67" s="3">
        <v>0</v>
      </c>
      <c r="W67" s="3">
        <v>0</v>
      </c>
    </row>
    <row r="68" spans="1:23" ht="15" customHeight="1" x14ac:dyDescent="0.25">
      <c r="A68" s="3">
        <v>66</v>
      </c>
      <c r="B68" s="3" t="s">
        <v>406</v>
      </c>
      <c r="C68" s="7" t="s">
        <v>407</v>
      </c>
      <c r="D68" s="3">
        <f>H68*0.1+N68*0.7+Q68*0.2</f>
        <v>74.323736499999995</v>
      </c>
      <c r="E68" s="10" t="s">
        <v>732</v>
      </c>
      <c r="F68" s="10"/>
      <c r="G68" s="10" t="s">
        <v>737</v>
      </c>
      <c r="H68" s="3">
        <v>99</v>
      </c>
      <c r="I68" s="3">
        <v>19</v>
      </c>
      <c r="J68" s="3">
        <v>20</v>
      </c>
      <c r="K68" s="3">
        <v>20</v>
      </c>
      <c r="L68" s="3">
        <v>20</v>
      </c>
      <c r="M68" s="3">
        <v>20</v>
      </c>
      <c r="N68" s="3">
        <v>91.748194999999996</v>
      </c>
      <c r="O68" s="3" t="s">
        <v>408</v>
      </c>
      <c r="P68" s="3" t="s">
        <v>409</v>
      </c>
      <c r="Q68" s="3">
        <v>1</v>
      </c>
      <c r="R68" s="3">
        <v>0</v>
      </c>
      <c r="S68" s="3">
        <v>0</v>
      </c>
      <c r="T68" s="3">
        <v>0</v>
      </c>
      <c r="U68" s="3">
        <v>0</v>
      </c>
      <c r="V68" s="3" t="s">
        <v>410</v>
      </c>
      <c r="W68" s="3">
        <v>0</v>
      </c>
    </row>
    <row r="69" spans="1:23" ht="15" customHeight="1" x14ac:dyDescent="0.25">
      <c r="A69" s="3">
        <v>67</v>
      </c>
      <c r="B69" s="12" t="s">
        <v>726</v>
      </c>
      <c r="C69" s="3" t="s">
        <v>412</v>
      </c>
      <c r="D69" s="3">
        <f>H69*0.1+N69*0.7+Q69*0.2</f>
        <v>74.293898499999997</v>
      </c>
      <c r="E69" s="10" t="s">
        <v>732</v>
      </c>
      <c r="F69" s="10" t="s">
        <v>734</v>
      </c>
      <c r="G69" s="10" t="s">
        <v>737</v>
      </c>
      <c r="H69" s="3">
        <v>100</v>
      </c>
      <c r="I69" s="3">
        <v>20</v>
      </c>
      <c r="J69" s="3">
        <v>20</v>
      </c>
      <c r="K69" s="3">
        <v>20</v>
      </c>
      <c r="L69" s="3">
        <v>20</v>
      </c>
      <c r="M69" s="3">
        <v>20</v>
      </c>
      <c r="N69" s="3">
        <v>89.419854999999998</v>
      </c>
      <c r="O69" s="3" t="s">
        <v>413</v>
      </c>
      <c r="P69" s="3" t="s">
        <v>414</v>
      </c>
      <c r="Q69" s="3">
        <v>8.5</v>
      </c>
      <c r="R69" s="3">
        <v>0</v>
      </c>
      <c r="S69" s="3">
        <v>0</v>
      </c>
      <c r="T69" s="3">
        <v>0</v>
      </c>
      <c r="U69" s="3" t="s">
        <v>415</v>
      </c>
      <c r="V69" s="3" t="s">
        <v>416</v>
      </c>
      <c r="W69" s="3">
        <v>0</v>
      </c>
    </row>
    <row r="70" spans="1:23" ht="15" customHeight="1" x14ac:dyDescent="0.25">
      <c r="A70" s="3">
        <v>68</v>
      </c>
      <c r="B70" s="3" t="s">
        <v>417</v>
      </c>
      <c r="C70" s="3" t="s">
        <v>418</v>
      </c>
      <c r="D70" s="3">
        <f>H70*0.1+N70*0.7+Q70*0.2</f>
        <v>74.275980300000001</v>
      </c>
      <c r="E70" s="10" t="s">
        <v>732</v>
      </c>
      <c r="F70" s="10"/>
      <c r="G70" s="10" t="s">
        <v>737</v>
      </c>
      <c r="H70" s="3">
        <v>99</v>
      </c>
      <c r="I70" s="3">
        <v>20</v>
      </c>
      <c r="J70" s="3">
        <v>20</v>
      </c>
      <c r="K70" s="3">
        <v>20</v>
      </c>
      <c r="L70" s="3">
        <v>19</v>
      </c>
      <c r="M70" s="3">
        <v>20</v>
      </c>
      <c r="N70" s="3">
        <v>86.022829000000002</v>
      </c>
      <c r="O70" s="3" t="s">
        <v>419</v>
      </c>
      <c r="P70" s="3" t="s">
        <v>420</v>
      </c>
      <c r="Q70" s="3">
        <v>20.8</v>
      </c>
      <c r="R70" s="3">
        <v>0</v>
      </c>
      <c r="S70" s="3">
        <v>0</v>
      </c>
      <c r="T70" s="3">
        <v>0</v>
      </c>
      <c r="U70" s="3" t="s">
        <v>421</v>
      </c>
      <c r="V70" s="3">
        <v>0</v>
      </c>
      <c r="W70" s="3">
        <v>0</v>
      </c>
    </row>
    <row r="71" spans="1:23" ht="15" customHeight="1" x14ac:dyDescent="0.25">
      <c r="A71" s="3">
        <v>69</v>
      </c>
      <c r="B71" s="3" t="s">
        <v>422</v>
      </c>
      <c r="C71" s="7" t="s">
        <v>423</v>
      </c>
      <c r="D71" s="3">
        <f>H71*0.1+N71*0.7+Q71*0.2</f>
        <v>74.24544379999999</v>
      </c>
      <c r="E71" s="10" t="s">
        <v>732</v>
      </c>
      <c r="F71" s="10"/>
      <c r="G71" s="10" t="s">
        <v>737</v>
      </c>
      <c r="H71" s="3">
        <v>99</v>
      </c>
      <c r="I71" s="3">
        <v>20</v>
      </c>
      <c r="J71" s="3">
        <v>20</v>
      </c>
      <c r="K71" s="3">
        <v>20</v>
      </c>
      <c r="L71" s="3">
        <v>20</v>
      </c>
      <c r="M71" s="3">
        <v>20</v>
      </c>
      <c r="N71" s="3">
        <v>90.350633999999999</v>
      </c>
      <c r="O71" s="3" t="s">
        <v>424</v>
      </c>
      <c r="P71" s="3" t="s">
        <v>425</v>
      </c>
      <c r="Q71" s="3">
        <v>5.5</v>
      </c>
      <c r="R71" s="3">
        <v>0</v>
      </c>
      <c r="S71" s="3">
        <v>0</v>
      </c>
      <c r="T71" s="3">
        <v>0</v>
      </c>
      <c r="U71" s="3" t="s">
        <v>426</v>
      </c>
      <c r="V71" s="3" t="s">
        <v>427</v>
      </c>
      <c r="W71" s="3">
        <v>0</v>
      </c>
    </row>
    <row r="72" spans="1:23" ht="15" customHeight="1" x14ac:dyDescent="0.25">
      <c r="A72" s="3">
        <v>70</v>
      </c>
      <c r="B72" s="3" t="s">
        <v>428</v>
      </c>
      <c r="C72" s="7" t="s">
        <v>429</v>
      </c>
      <c r="D72" s="3">
        <f>H72*0.1+N72*0.7+Q72*0.2</f>
        <v>74.211986999999993</v>
      </c>
      <c r="E72" s="10" t="s">
        <v>732</v>
      </c>
      <c r="F72" s="10"/>
      <c r="G72" s="10" t="s">
        <v>737</v>
      </c>
      <c r="H72" s="3">
        <v>100</v>
      </c>
      <c r="I72" s="3">
        <v>20</v>
      </c>
      <c r="J72" s="3">
        <v>20</v>
      </c>
      <c r="K72" s="3">
        <v>20</v>
      </c>
      <c r="L72" s="3">
        <v>20</v>
      </c>
      <c r="M72" s="3">
        <v>20</v>
      </c>
      <c r="N72" s="3">
        <v>90.131410000000002</v>
      </c>
      <c r="O72" s="3" t="s">
        <v>430</v>
      </c>
      <c r="P72" s="3" t="s">
        <v>431</v>
      </c>
      <c r="Q72" s="3">
        <v>5.6</v>
      </c>
      <c r="R72" s="3">
        <v>0</v>
      </c>
      <c r="S72" s="3">
        <v>0</v>
      </c>
      <c r="T72" s="3">
        <v>0</v>
      </c>
      <c r="U72" s="3">
        <v>0</v>
      </c>
      <c r="V72" s="13" t="s">
        <v>746</v>
      </c>
      <c r="W72" s="3">
        <v>0</v>
      </c>
    </row>
    <row r="73" spans="1:23" ht="15" customHeight="1" x14ac:dyDescent="0.25">
      <c r="A73" s="3">
        <v>71</v>
      </c>
      <c r="B73" s="12" t="s">
        <v>433</v>
      </c>
      <c r="C73" s="7" t="s">
        <v>434</v>
      </c>
      <c r="D73" s="3">
        <f>H73*0.1+N73*0.7+Q73*0.2</f>
        <v>74.167450000000002</v>
      </c>
      <c r="E73" s="10" t="s">
        <v>732</v>
      </c>
      <c r="F73" s="10" t="s">
        <v>734</v>
      </c>
      <c r="G73" s="10" t="s">
        <v>737</v>
      </c>
      <c r="H73" s="3">
        <v>99</v>
      </c>
      <c r="I73" s="3">
        <v>20</v>
      </c>
      <c r="J73" s="3">
        <v>20</v>
      </c>
      <c r="K73" s="3">
        <v>19</v>
      </c>
      <c r="L73" s="3">
        <v>20</v>
      </c>
      <c r="M73" s="3">
        <v>20</v>
      </c>
      <c r="N73" s="3">
        <v>88.953500000000005</v>
      </c>
      <c r="O73" s="3" t="s">
        <v>435</v>
      </c>
      <c r="P73" s="3" t="s">
        <v>436</v>
      </c>
      <c r="Q73" s="3">
        <v>10</v>
      </c>
      <c r="R73" s="3">
        <v>0</v>
      </c>
      <c r="S73" s="3">
        <v>0</v>
      </c>
      <c r="T73" s="3">
        <v>0</v>
      </c>
      <c r="U73" s="3" t="s">
        <v>437</v>
      </c>
      <c r="V73" s="3" t="s">
        <v>438</v>
      </c>
      <c r="W73" s="3">
        <v>0</v>
      </c>
    </row>
    <row r="74" spans="1:23" ht="15" customHeight="1" x14ac:dyDescent="0.25">
      <c r="A74" s="3">
        <v>72</v>
      </c>
      <c r="B74" s="3" t="s">
        <v>439</v>
      </c>
      <c r="C74" s="7" t="s">
        <v>440</v>
      </c>
      <c r="D74" s="3">
        <f>H74*0.1+N74*0.7+Q74*0.2</f>
        <v>74.101349999999996</v>
      </c>
      <c r="E74" s="10" t="s">
        <v>732</v>
      </c>
      <c r="F74" s="10"/>
      <c r="G74" s="10" t="s">
        <v>737</v>
      </c>
      <c r="H74" s="3">
        <v>100</v>
      </c>
      <c r="I74" s="3">
        <v>20</v>
      </c>
      <c r="J74" s="3">
        <v>20</v>
      </c>
      <c r="K74" s="3">
        <v>20</v>
      </c>
      <c r="L74" s="3">
        <v>20</v>
      </c>
      <c r="M74" s="3">
        <v>20</v>
      </c>
      <c r="N74" s="3">
        <v>89.430499999999995</v>
      </c>
      <c r="O74" s="3" t="s">
        <v>441</v>
      </c>
      <c r="P74" s="3" t="s">
        <v>442</v>
      </c>
      <c r="Q74" s="3">
        <v>7.5</v>
      </c>
      <c r="R74" s="3">
        <v>0</v>
      </c>
      <c r="S74" s="3">
        <v>0</v>
      </c>
      <c r="T74" s="3">
        <v>0</v>
      </c>
      <c r="U74" s="5" t="s">
        <v>443</v>
      </c>
      <c r="V74" s="3" t="s">
        <v>444</v>
      </c>
      <c r="W74" s="3">
        <v>0</v>
      </c>
    </row>
    <row r="75" spans="1:23" ht="15" customHeight="1" x14ac:dyDescent="0.25">
      <c r="A75" s="3">
        <v>73</v>
      </c>
      <c r="B75" s="3" t="s">
        <v>445</v>
      </c>
      <c r="C75" s="3" t="s">
        <v>446</v>
      </c>
      <c r="D75" s="3">
        <f>H75*0.1+N75*0.7+Q75*0.2</f>
        <v>73.963300000000004</v>
      </c>
      <c r="E75" s="10" t="s">
        <v>732</v>
      </c>
      <c r="F75" s="10"/>
      <c r="G75" s="10" t="s">
        <v>737</v>
      </c>
      <c r="H75" s="3">
        <v>100</v>
      </c>
      <c r="I75" s="3">
        <v>20</v>
      </c>
      <c r="J75" s="3">
        <v>20</v>
      </c>
      <c r="K75" s="3">
        <v>20</v>
      </c>
      <c r="L75" s="3">
        <v>20</v>
      </c>
      <c r="M75" s="3">
        <v>20</v>
      </c>
      <c r="N75" s="3">
        <v>87.519000000000005</v>
      </c>
      <c r="O75" s="3" t="s">
        <v>447</v>
      </c>
      <c r="P75" s="3" t="s">
        <v>448</v>
      </c>
      <c r="Q75" s="3">
        <v>13.5</v>
      </c>
      <c r="R75" s="3">
        <v>0</v>
      </c>
      <c r="S75" s="3">
        <v>0</v>
      </c>
      <c r="T75" s="3">
        <v>0</v>
      </c>
      <c r="U75" s="3" t="s">
        <v>449</v>
      </c>
      <c r="V75" s="3" t="s">
        <v>450</v>
      </c>
      <c r="W75" s="3">
        <v>0</v>
      </c>
    </row>
    <row r="76" spans="1:23" ht="15" customHeight="1" x14ac:dyDescent="0.25">
      <c r="A76" s="3">
        <v>74</v>
      </c>
      <c r="B76" s="3" t="s">
        <v>451</v>
      </c>
      <c r="C76" s="7" t="s">
        <v>452</v>
      </c>
      <c r="D76" s="3">
        <f>H76*0.1+N76*0.7+Q76*0.2</f>
        <v>73.906100000000009</v>
      </c>
      <c r="E76" s="10" t="s">
        <v>732</v>
      </c>
      <c r="F76" s="10"/>
      <c r="G76" s="10" t="s">
        <v>737</v>
      </c>
      <c r="H76" s="3">
        <v>100</v>
      </c>
      <c r="I76" s="3">
        <v>20</v>
      </c>
      <c r="J76" s="3">
        <v>20</v>
      </c>
      <c r="K76" s="3">
        <v>20</v>
      </c>
      <c r="L76" s="3">
        <v>20</v>
      </c>
      <c r="M76" s="3">
        <v>20</v>
      </c>
      <c r="N76" s="3">
        <v>90.722999999999999</v>
      </c>
      <c r="O76" s="3" t="s">
        <v>453</v>
      </c>
      <c r="P76" s="3" t="s">
        <v>454</v>
      </c>
      <c r="Q76" s="3">
        <v>2</v>
      </c>
      <c r="R76" s="3">
        <v>0</v>
      </c>
      <c r="S76" s="3">
        <v>0</v>
      </c>
      <c r="T76" s="3">
        <v>0</v>
      </c>
      <c r="U76" s="3" t="s">
        <v>455</v>
      </c>
      <c r="V76" s="3" t="s">
        <v>456</v>
      </c>
      <c r="W76" s="3">
        <v>0</v>
      </c>
    </row>
    <row r="77" spans="1:23" ht="15" customHeight="1" x14ac:dyDescent="0.25">
      <c r="A77" s="3">
        <v>75</v>
      </c>
      <c r="B77" s="3" t="s">
        <v>457</v>
      </c>
      <c r="C77" s="3" t="s">
        <v>458</v>
      </c>
      <c r="D77" s="3">
        <f>H77*0.1+N77*0.7+Q77*0.2</f>
        <v>73.871754216799985</v>
      </c>
      <c r="E77" s="10" t="s">
        <v>732</v>
      </c>
      <c r="F77" s="10"/>
      <c r="G77" s="10" t="s">
        <v>737</v>
      </c>
      <c r="H77" s="3">
        <v>100</v>
      </c>
      <c r="I77" s="3">
        <v>20</v>
      </c>
      <c r="J77" s="3">
        <v>20</v>
      </c>
      <c r="K77" s="3">
        <v>20</v>
      </c>
      <c r="L77" s="3">
        <v>20</v>
      </c>
      <c r="M77" s="3">
        <v>20</v>
      </c>
      <c r="N77" s="3">
        <v>90.102506023999993</v>
      </c>
      <c r="O77" s="3" t="s">
        <v>459</v>
      </c>
      <c r="P77" s="3" t="s">
        <v>460</v>
      </c>
      <c r="Q77" s="3">
        <v>4</v>
      </c>
      <c r="R77" s="3">
        <v>0</v>
      </c>
      <c r="S77" s="3">
        <v>0</v>
      </c>
      <c r="T77" s="3">
        <v>0</v>
      </c>
      <c r="U77" s="3">
        <v>0</v>
      </c>
      <c r="V77" s="3" t="s">
        <v>461</v>
      </c>
      <c r="W77" s="3">
        <v>0</v>
      </c>
    </row>
    <row r="78" spans="1:23" ht="15" customHeight="1" x14ac:dyDescent="0.25">
      <c r="A78" s="3">
        <v>76</v>
      </c>
      <c r="B78" s="3" t="s">
        <v>462</v>
      </c>
      <c r="C78" s="7" t="s">
        <v>463</v>
      </c>
      <c r="D78" s="3">
        <f>H78*0.1+N78*0.7+Q78*0.2</f>
        <v>73.770779999999988</v>
      </c>
      <c r="E78" s="10" t="s">
        <v>732</v>
      </c>
      <c r="F78" s="10"/>
      <c r="G78" s="10" t="s">
        <v>737</v>
      </c>
      <c r="H78" s="3">
        <v>100</v>
      </c>
      <c r="I78" s="3">
        <v>20</v>
      </c>
      <c r="J78" s="3">
        <v>20</v>
      </c>
      <c r="K78" s="3">
        <v>20</v>
      </c>
      <c r="L78" s="3">
        <v>20</v>
      </c>
      <c r="M78" s="3">
        <v>20</v>
      </c>
      <c r="N78" s="3">
        <v>90.815399999999997</v>
      </c>
      <c r="O78" s="3" t="s">
        <v>464</v>
      </c>
      <c r="P78" s="3" t="s">
        <v>465</v>
      </c>
      <c r="Q78" s="3">
        <v>1</v>
      </c>
      <c r="R78" s="3">
        <v>0</v>
      </c>
      <c r="S78" s="3">
        <v>0</v>
      </c>
      <c r="T78" s="3">
        <v>0</v>
      </c>
      <c r="U78" s="3">
        <v>0</v>
      </c>
      <c r="V78" s="3" t="s">
        <v>466</v>
      </c>
      <c r="W78" s="3">
        <v>0</v>
      </c>
    </row>
    <row r="79" spans="1:23" ht="15" customHeight="1" x14ac:dyDescent="0.25">
      <c r="A79" s="3">
        <v>77</v>
      </c>
      <c r="B79" s="3" t="s">
        <v>467</v>
      </c>
      <c r="C79" s="3" t="s">
        <v>468</v>
      </c>
      <c r="D79" s="3">
        <f>H79*0.1+N79*0.7+Q79*0.2</f>
        <v>73.661739021999992</v>
      </c>
      <c r="E79" s="10" t="s">
        <v>732</v>
      </c>
      <c r="F79" s="10"/>
      <c r="G79" s="10" t="s">
        <v>737</v>
      </c>
      <c r="H79" s="3">
        <v>99</v>
      </c>
      <c r="I79" s="3">
        <v>19</v>
      </c>
      <c r="J79" s="3">
        <v>20</v>
      </c>
      <c r="K79" s="3">
        <v>20</v>
      </c>
      <c r="L79" s="3">
        <v>20</v>
      </c>
      <c r="M79" s="3">
        <v>20</v>
      </c>
      <c r="N79" s="3">
        <v>88.945341459999995</v>
      </c>
      <c r="O79" s="3" t="s">
        <v>469</v>
      </c>
      <c r="P79" s="3" t="s">
        <v>470</v>
      </c>
      <c r="Q79" s="3">
        <v>7.5</v>
      </c>
      <c r="R79" s="3">
        <v>0</v>
      </c>
      <c r="S79" s="3">
        <v>0</v>
      </c>
      <c r="T79" s="3">
        <v>0</v>
      </c>
      <c r="U79" s="3" t="s">
        <v>471</v>
      </c>
      <c r="V79" s="3" t="s">
        <v>472</v>
      </c>
      <c r="W79" s="3">
        <v>0</v>
      </c>
    </row>
    <row r="80" spans="1:23" ht="15" customHeight="1" x14ac:dyDescent="0.25">
      <c r="A80" s="3">
        <v>78</v>
      </c>
      <c r="B80" s="12" t="s">
        <v>473</v>
      </c>
      <c r="C80" s="3" t="s">
        <v>474</v>
      </c>
      <c r="D80" s="3">
        <f>H80*0.1+N80*0.7+Q80*0.2</f>
        <v>73.660527000000002</v>
      </c>
      <c r="E80" s="10" t="s">
        <v>732</v>
      </c>
      <c r="F80" s="10" t="s">
        <v>734</v>
      </c>
      <c r="G80" s="10" t="s">
        <v>737</v>
      </c>
      <c r="H80" s="3">
        <v>100</v>
      </c>
      <c r="I80" s="3">
        <v>20</v>
      </c>
      <c r="J80" s="3">
        <v>20</v>
      </c>
      <c r="K80" s="3">
        <v>20</v>
      </c>
      <c r="L80" s="3">
        <v>20</v>
      </c>
      <c r="M80" s="3">
        <v>20</v>
      </c>
      <c r="N80" s="3">
        <v>90.943610000000007</v>
      </c>
      <c r="O80" s="3" t="s">
        <v>475</v>
      </c>
      <c r="P80" s="3" t="s">
        <v>476</v>
      </c>
      <c r="Q80" s="3">
        <v>0</v>
      </c>
      <c r="R80" s="3">
        <v>0</v>
      </c>
      <c r="S80" s="3">
        <v>0</v>
      </c>
      <c r="T80" s="3">
        <v>0</v>
      </c>
      <c r="U80" s="3">
        <v>0</v>
      </c>
      <c r="V80" s="3">
        <v>0</v>
      </c>
      <c r="W80" s="3">
        <v>0</v>
      </c>
    </row>
    <row r="81" spans="1:23" ht="15" customHeight="1" x14ac:dyDescent="0.25">
      <c r="A81" s="3">
        <v>79</v>
      </c>
      <c r="B81" s="3" t="s">
        <v>477</v>
      </c>
      <c r="C81" s="7" t="s">
        <v>478</v>
      </c>
      <c r="D81" s="3">
        <f>H81*0.1+N81*0.7+Q81*0.2</f>
        <v>73.657736499999999</v>
      </c>
      <c r="E81" s="10" t="s">
        <v>732</v>
      </c>
      <c r="F81" s="10"/>
      <c r="G81" s="10" t="s">
        <v>737</v>
      </c>
      <c r="H81" s="3">
        <v>100</v>
      </c>
      <c r="I81" s="3">
        <v>20</v>
      </c>
      <c r="J81" s="3">
        <v>20</v>
      </c>
      <c r="K81" s="3">
        <v>20</v>
      </c>
      <c r="L81" s="3">
        <v>20</v>
      </c>
      <c r="M81" s="3">
        <v>20</v>
      </c>
      <c r="N81" s="3">
        <v>89.368195</v>
      </c>
      <c r="O81" s="3" t="s">
        <v>479</v>
      </c>
      <c r="P81" s="3" t="s">
        <v>480</v>
      </c>
      <c r="Q81" s="3">
        <v>5.5</v>
      </c>
      <c r="R81" s="3">
        <v>0</v>
      </c>
      <c r="S81" s="3">
        <v>0</v>
      </c>
      <c r="T81" s="3">
        <v>0</v>
      </c>
      <c r="U81" s="3">
        <v>0</v>
      </c>
      <c r="V81" s="13" t="s">
        <v>742</v>
      </c>
      <c r="W81" s="3">
        <v>0</v>
      </c>
    </row>
    <row r="82" spans="1:23" ht="15" customHeight="1" x14ac:dyDescent="0.25">
      <c r="A82" s="3">
        <v>80</v>
      </c>
      <c r="B82" s="3" t="s">
        <v>482</v>
      </c>
      <c r="C82" s="3" t="s">
        <v>483</v>
      </c>
      <c r="D82" s="3">
        <f>H82*0.1+N82*0.7+Q82*0.2</f>
        <v>73.648399999999995</v>
      </c>
      <c r="E82" s="10" t="s">
        <v>732</v>
      </c>
      <c r="F82" s="10"/>
      <c r="G82" s="10" t="s">
        <v>737</v>
      </c>
      <c r="H82" s="3">
        <v>100</v>
      </c>
      <c r="I82" s="3">
        <v>20</v>
      </c>
      <c r="J82" s="3">
        <v>20</v>
      </c>
      <c r="K82" s="3">
        <v>20</v>
      </c>
      <c r="L82" s="3">
        <v>20</v>
      </c>
      <c r="M82" s="3">
        <v>20</v>
      </c>
      <c r="N82" s="3">
        <v>89.212000000000003</v>
      </c>
      <c r="O82" s="3" t="s">
        <v>484</v>
      </c>
      <c r="P82" s="3" t="s">
        <v>485</v>
      </c>
      <c r="Q82" s="3">
        <v>6</v>
      </c>
      <c r="R82" s="3">
        <v>0</v>
      </c>
      <c r="S82" s="3">
        <v>0</v>
      </c>
      <c r="T82" s="3">
        <v>0</v>
      </c>
      <c r="U82" s="3" t="s">
        <v>486</v>
      </c>
      <c r="V82" s="3" t="s">
        <v>487</v>
      </c>
      <c r="W82" s="3">
        <v>0</v>
      </c>
    </row>
    <row r="83" spans="1:23" ht="15" customHeight="1" x14ac:dyDescent="0.25">
      <c r="A83" s="3">
        <v>81</v>
      </c>
      <c r="B83" s="3" t="s">
        <v>488</v>
      </c>
      <c r="C83" s="7" t="s">
        <v>489</v>
      </c>
      <c r="D83" s="3">
        <f>H83*0.1+N83*0.7+Q83*0.2</f>
        <v>73.54998089999998</v>
      </c>
      <c r="E83" s="10" t="s">
        <v>732</v>
      </c>
      <c r="F83" s="10"/>
      <c r="G83" s="10" t="s">
        <v>737</v>
      </c>
      <c r="H83" s="3">
        <v>100</v>
      </c>
      <c r="I83" s="3">
        <v>20</v>
      </c>
      <c r="J83" s="3">
        <v>20</v>
      </c>
      <c r="K83" s="3">
        <v>20</v>
      </c>
      <c r="L83" s="3">
        <v>20</v>
      </c>
      <c r="M83" s="3">
        <v>20</v>
      </c>
      <c r="N83" s="3">
        <v>87.785686999999996</v>
      </c>
      <c r="O83" s="3" t="s">
        <v>490</v>
      </c>
      <c r="P83" s="3" t="s">
        <v>491</v>
      </c>
      <c r="Q83" s="3">
        <v>10.5</v>
      </c>
      <c r="R83" s="3">
        <v>0</v>
      </c>
      <c r="S83" s="3">
        <v>0</v>
      </c>
      <c r="T83" s="3">
        <v>0</v>
      </c>
      <c r="U83" s="3" t="s">
        <v>492</v>
      </c>
      <c r="V83" s="3" t="s">
        <v>493</v>
      </c>
      <c r="W83" s="3">
        <v>0</v>
      </c>
    </row>
    <row r="84" spans="1:23" ht="15" customHeight="1" x14ac:dyDescent="0.25">
      <c r="A84" s="3">
        <v>82</v>
      </c>
      <c r="B84" s="3" t="s">
        <v>494</v>
      </c>
      <c r="C84" s="3" t="s">
        <v>495</v>
      </c>
      <c r="D84" s="3">
        <f>H84*0.1+N84*0.7+Q84*0.2</f>
        <v>73.541297561299999</v>
      </c>
      <c r="E84" s="10" t="s">
        <v>732</v>
      </c>
      <c r="F84" s="10"/>
      <c r="G84" s="10" t="s">
        <v>737</v>
      </c>
      <c r="H84" s="3">
        <v>99</v>
      </c>
      <c r="I84" s="3">
        <v>19</v>
      </c>
      <c r="J84" s="3">
        <v>20</v>
      </c>
      <c r="K84" s="3">
        <v>20</v>
      </c>
      <c r="L84" s="3">
        <v>20</v>
      </c>
      <c r="M84" s="3">
        <v>20</v>
      </c>
      <c r="N84" s="3">
        <v>89.201853658999994</v>
      </c>
      <c r="O84" s="3" t="s">
        <v>496</v>
      </c>
      <c r="P84" s="3" t="s">
        <v>497</v>
      </c>
      <c r="Q84" s="3">
        <v>6</v>
      </c>
      <c r="R84" s="3">
        <v>0</v>
      </c>
      <c r="S84" s="3">
        <v>0</v>
      </c>
      <c r="T84" s="3">
        <v>0</v>
      </c>
      <c r="U84" s="3" t="s">
        <v>498</v>
      </c>
      <c r="V84" s="3" t="s">
        <v>499</v>
      </c>
      <c r="W84" s="3">
        <v>0</v>
      </c>
    </row>
    <row r="85" spans="1:23" ht="15" customHeight="1" x14ac:dyDescent="0.25">
      <c r="A85" s="3">
        <v>83</v>
      </c>
      <c r="B85" s="12" t="s">
        <v>500</v>
      </c>
      <c r="C85" s="3" t="s">
        <v>501</v>
      </c>
      <c r="D85" s="3">
        <f>H85*0.1+N85*0.7+Q85*0.2</f>
        <v>73.528899999999993</v>
      </c>
      <c r="E85" s="10" t="s">
        <v>732</v>
      </c>
      <c r="F85" s="10" t="s">
        <v>734</v>
      </c>
      <c r="G85" s="10" t="s">
        <v>737</v>
      </c>
      <c r="H85" s="3">
        <v>99</v>
      </c>
      <c r="I85" s="3">
        <v>19</v>
      </c>
      <c r="J85" s="3">
        <v>20</v>
      </c>
      <c r="K85" s="3">
        <v>20</v>
      </c>
      <c r="L85" s="3">
        <v>20</v>
      </c>
      <c r="M85" s="3">
        <v>20</v>
      </c>
      <c r="N85" s="3">
        <v>89.326999999999998</v>
      </c>
      <c r="O85" s="3" t="s">
        <v>502</v>
      </c>
      <c r="P85" s="3" t="s">
        <v>503</v>
      </c>
      <c r="Q85" s="3">
        <v>5.5</v>
      </c>
      <c r="R85" s="3">
        <v>0</v>
      </c>
      <c r="S85" s="3">
        <v>0</v>
      </c>
      <c r="T85" s="3">
        <v>0</v>
      </c>
      <c r="U85" s="3" t="s">
        <v>504</v>
      </c>
      <c r="V85" s="3" t="s">
        <v>505</v>
      </c>
      <c r="W85" s="3">
        <v>0</v>
      </c>
    </row>
    <row r="86" spans="1:23" ht="15" customHeight="1" x14ac:dyDescent="0.25">
      <c r="A86" s="3">
        <v>84</v>
      </c>
      <c r="B86" s="12" t="s">
        <v>506</v>
      </c>
      <c r="C86" s="3" t="s">
        <v>507</v>
      </c>
      <c r="D86" s="3">
        <f>H86*0.1+N86*0.7+Q86*0.2</f>
        <v>73.357022299999997</v>
      </c>
      <c r="E86" s="10" t="s">
        <v>732</v>
      </c>
      <c r="F86" s="10" t="s">
        <v>734</v>
      </c>
      <c r="G86" s="10" t="s">
        <v>737</v>
      </c>
      <c r="H86" s="3">
        <v>100</v>
      </c>
      <c r="I86" s="3">
        <v>20</v>
      </c>
      <c r="J86" s="3">
        <v>20</v>
      </c>
      <c r="K86" s="3">
        <v>20</v>
      </c>
      <c r="L86" s="3">
        <v>20</v>
      </c>
      <c r="M86" s="3">
        <v>20</v>
      </c>
      <c r="N86" s="3">
        <v>88.652889000000002</v>
      </c>
      <c r="O86" s="3" t="s">
        <v>508</v>
      </c>
      <c r="P86" s="3" t="s">
        <v>509</v>
      </c>
      <c r="Q86" s="3">
        <v>6.5</v>
      </c>
      <c r="R86" s="3">
        <v>0</v>
      </c>
      <c r="S86" s="3">
        <v>0</v>
      </c>
      <c r="T86" s="3">
        <v>0</v>
      </c>
      <c r="U86" s="3" t="s">
        <v>510</v>
      </c>
      <c r="V86" s="3" t="s">
        <v>511</v>
      </c>
      <c r="W86" s="3">
        <v>0</v>
      </c>
    </row>
    <row r="87" spans="1:23" ht="15" customHeight="1" x14ac:dyDescent="0.25">
      <c r="A87" s="3">
        <v>85</v>
      </c>
      <c r="B87" s="3" t="s">
        <v>512</v>
      </c>
      <c r="C87" s="7" t="s">
        <v>513</v>
      </c>
      <c r="D87" s="3">
        <f>H87*0.1+N87*0.7+Q87*0.2</f>
        <v>73.225399999999993</v>
      </c>
      <c r="E87" s="10" t="s">
        <v>732</v>
      </c>
      <c r="F87" s="10"/>
      <c r="G87" s="10" t="s">
        <v>737</v>
      </c>
      <c r="H87" s="3">
        <v>99</v>
      </c>
      <c r="I87" s="3">
        <v>20</v>
      </c>
      <c r="J87" s="3">
        <v>20</v>
      </c>
      <c r="K87" s="3">
        <v>20</v>
      </c>
      <c r="L87" s="3">
        <v>20</v>
      </c>
      <c r="M87" s="3">
        <v>20</v>
      </c>
      <c r="N87" s="3">
        <v>88.322000000000003</v>
      </c>
      <c r="O87" s="3" t="s">
        <v>514</v>
      </c>
      <c r="P87" s="3" t="s">
        <v>515</v>
      </c>
      <c r="Q87" s="3">
        <v>7.5</v>
      </c>
      <c r="R87" s="3">
        <v>0</v>
      </c>
      <c r="S87" s="3">
        <v>0</v>
      </c>
      <c r="T87" s="3">
        <v>0</v>
      </c>
      <c r="U87" s="3" t="s">
        <v>516</v>
      </c>
      <c r="V87" s="3" t="s">
        <v>517</v>
      </c>
      <c r="W87" s="3">
        <v>0</v>
      </c>
    </row>
    <row r="88" spans="1:23" ht="15" customHeight="1" x14ac:dyDescent="0.25">
      <c r="A88" s="3">
        <v>86</v>
      </c>
      <c r="B88" s="3" t="s">
        <v>518</v>
      </c>
      <c r="C88" s="7" t="s">
        <v>519</v>
      </c>
      <c r="D88" s="3">
        <f>H88*0.1+N88*0.7+Q88*0.2</f>
        <v>73.169434299999992</v>
      </c>
      <c r="E88" s="10" t="s">
        <v>732</v>
      </c>
      <c r="F88" s="10"/>
      <c r="G88" s="10" t="s">
        <v>737</v>
      </c>
      <c r="H88" s="3">
        <v>100</v>
      </c>
      <c r="I88" s="3">
        <v>20</v>
      </c>
      <c r="J88" s="3">
        <v>20</v>
      </c>
      <c r="K88" s="3">
        <v>20</v>
      </c>
      <c r="L88" s="3">
        <v>20</v>
      </c>
      <c r="M88" s="3">
        <v>20</v>
      </c>
      <c r="N88" s="3">
        <v>90.242048999999994</v>
      </c>
      <c r="O88" s="3" t="s">
        <v>520</v>
      </c>
      <c r="P88" s="3" t="s">
        <v>521</v>
      </c>
      <c r="Q88" s="3">
        <v>0</v>
      </c>
      <c r="R88" s="3">
        <v>0</v>
      </c>
      <c r="S88" s="3">
        <v>0</v>
      </c>
      <c r="T88" s="3">
        <v>0</v>
      </c>
      <c r="U88" s="3">
        <v>0</v>
      </c>
      <c r="V88" s="3">
        <v>0</v>
      </c>
      <c r="W88" s="3">
        <v>0</v>
      </c>
    </row>
    <row r="89" spans="1:23" ht="15" customHeight="1" x14ac:dyDescent="0.25">
      <c r="A89" s="3">
        <v>87</v>
      </c>
      <c r="B89" s="3" t="s">
        <v>522</v>
      </c>
      <c r="C89" s="7" t="s">
        <v>523</v>
      </c>
      <c r="D89" s="3">
        <f>H89*0.1+N89*0.7+Q89*0.2</f>
        <v>73.168700000000001</v>
      </c>
      <c r="E89" s="10" t="s">
        <v>732</v>
      </c>
      <c r="F89" s="10"/>
      <c r="G89" s="10" t="s">
        <v>737</v>
      </c>
      <c r="H89" s="3">
        <v>100</v>
      </c>
      <c r="I89" s="3">
        <v>20</v>
      </c>
      <c r="J89" s="3">
        <v>20</v>
      </c>
      <c r="K89" s="3">
        <v>20</v>
      </c>
      <c r="L89" s="3">
        <v>20</v>
      </c>
      <c r="M89" s="3">
        <v>20</v>
      </c>
      <c r="N89" s="3">
        <v>88.241</v>
      </c>
      <c r="O89" s="3" t="s">
        <v>524</v>
      </c>
      <c r="P89" s="3" t="s">
        <v>525</v>
      </c>
      <c r="Q89" s="3">
        <v>7</v>
      </c>
      <c r="R89" s="3">
        <v>0</v>
      </c>
      <c r="S89" s="3">
        <v>0</v>
      </c>
      <c r="T89" s="3">
        <v>0</v>
      </c>
      <c r="U89" s="3" t="s">
        <v>526</v>
      </c>
      <c r="V89" s="3" t="s">
        <v>527</v>
      </c>
      <c r="W89" s="3">
        <v>0</v>
      </c>
    </row>
    <row r="90" spans="1:23" ht="15" customHeight="1" x14ac:dyDescent="0.25">
      <c r="A90" s="3">
        <v>88</v>
      </c>
      <c r="B90" s="3" t="s">
        <v>528</v>
      </c>
      <c r="C90" s="3" t="s">
        <v>529</v>
      </c>
      <c r="D90" s="3">
        <f>H90*0.1+N90*0.7+Q90*0.2</f>
        <v>73.125434146000003</v>
      </c>
      <c r="E90" s="10" t="s">
        <v>732</v>
      </c>
      <c r="F90" s="10"/>
      <c r="G90" s="10" t="s">
        <v>737</v>
      </c>
      <c r="H90" s="3">
        <v>100</v>
      </c>
      <c r="I90" s="3">
        <v>20</v>
      </c>
      <c r="J90" s="3">
        <v>20</v>
      </c>
      <c r="K90" s="3">
        <v>20</v>
      </c>
      <c r="L90" s="3">
        <v>20</v>
      </c>
      <c r="M90" s="3">
        <v>20</v>
      </c>
      <c r="N90" s="3">
        <v>87.322048780000003</v>
      </c>
      <c r="O90" s="3" t="s">
        <v>530</v>
      </c>
      <c r="P90" s="3" t="s">
        <v>531</v>
      </c>
      <c r="Q90" s="3">
        <v>10</v>
      </c>
      <c r="R90" s="3">
        <v>0</v>
      </c>
      <c r="S90" s="3">
        <v>0</v>
      </c>
      <c r="T90" s="3">
        <v>0</v>
      </c>
      <c r="U90" s="3" t="s">
        <v>532</v>
      </c>
      <c r="V90" s="3" t="s">
        <v>533</v>
      </c>
      <c r="W90" s="3">
        <v>0</v>
      </c>
    </row>
    <row r="91" spans="1:23" ht="15" customHeight="1" x14ac:dyDescent="0.25">
      <c r="A91" s="3">
        <v>89</v>
      </c>
      <c r="B91" s="12" t="s">
        <v>534</v>
      </c>
      <c r="C91" s="3" t="s">
        <v>535</v>
      </c>
      <c r="D91" s="3">
        <f>H91*0.1+N91*0.7+Q91*0.2</f>
        <v>73.124513999999991</v>
      </c>
      <c r="E91" s="10" t="s">
        <v>732</v>
      </c>
      <c r="F91" s="10"/>
      <c r="G91" s="10" t="s">
        <v>737</v>
      </c>
      <c r="H91" s="3">
        <v>100</v>
      </c>
      <c r="I91" s="3">
        <v>20</v>
      </c>
      <c r="J91" s="3">
        <v>20</v>
      </c>
      <c r="K91" s="3">
        <v>20</v>
      </c>
      <c r="L91" s="3">
        <v>20</v>
      </c>
      <c r="M91" s="3">
        <v>20</v>
      </c>
      <c r="N91" s="3">
        <v>90.035020000000003</v>
      </c>
      <c r="O91" s="3" t="s">
        <v>536</v>
      </c>
      <c r="P91" s="3" t="s">
        <v>537</v>
      </c>
      <c r="Q91" s="3">
        <v>0.5</v>
      </c>
      <c r="R91" s="3">
        <v>0</v>
      </c>
      <c r="S91" s="3">
        <v>0</v>
      </c>
      <c r="T91" s="3">
        <v>0</v>
      </c>
      <c r="U91" s="3">
        <v>0</v>
      </c>
      <c r="V91" s="3" t="s">
        <v>538</v>
      </c>
      <c r="W91" s="3">
        <v>0</v>
      </c>
    </row>
    <row r="92" spans="1:23" ht="15" customHeight="1" x14ac:dyDescent="0.25">
      <c r="A92" s="3">
        <v>90</v>
      </c>
      <c r="B92" s="3" t="s">
        <v>539</v>
      </c>
      <c r="C92" s="3" t="s">
        <v>540</v>
      </c>
      <c r="D92" s="3">
        <f>H92*0.1+N92*0.7+Q92*0.2</f>
        <v>72.96559049999999</v>
      </c>
      <c r="E92" s="10" t="s">
        <v>732</v>
      </c>
      <c r="F92" s="10"/>
      <c r="G92" s="10" t="s">
        <v>737</v>
      </c>
      <c r="H92" s="3">
        <v>100</v>
      </c>
      <c r="I92" s="3">
        <v>20</v>
      </c>
      <c r="J92" s="3">
        <v>20</v>
      </c>
      <c r="K92" s="3">
        <v>20</v>
      </c>
      <c r="L92" s="3">
        <v>20</v>
      </c>
      <c r="M92" s="3">
        <v>20</v>
      </c>
      <c r="N92" s="3">
        <v>88.579414999999997</v>
      </c>
      <c r="O92" s="3" t="s">
        <v>541</v>
      </c>
      <c r="P92" s="3" t="s">
        <v>542</v>
      </c>
      <c r="Q92" s="3">
        <v>4.8</v>
      </c>
      <c r="R92" s="3">
        <v>0</v>
      </c>
      <c r="S92" s="3">
        <v>0</v>
      </c>
      <c r="T92" s="3">
        <v>0</v>
      </c>
      <c r="U92" s="3">
        <v>0</v>
      </c>
      <c r="V92" s="3" t="s">
        <v>543</v>
      </c>
      <c r="W92" s="3">
        <v>0</v>
      </c>
    </row>
    <row r="93" spans="1:23" ht="15" customHeight="1" x14ac:dyDescent="0.25">
      <c r="A93" s="3">
        <v>91</v>
      </c>
      <c r="B93" s="3" t="s">
        <v>544</v>
      </c>
      <c r="C93" s="7" t="s">
        <v>545</v>
      </c>
      <c r="D93" s="3">
        <f>H93*0.1+N93*0.7+Q93*0.2</f>
        <v>72.964380300000002</v>
      </c>
      <c r="E93" s="10" t="s">
        <v>732</v>
      </c>
      <c r="F93" s="10"/>
      <c r="G93" s="10" t="s">
        <v>737</v>
      </c>
      <c r="H93" s="3">
        <v>99</v>
      </c>
      <c r="I93" s="3">
        <v>20</v>
      </c>
      <c r="J93" s="3">
        <v>20</v>
      </c>
      <c r="K93" s="3">
        <v>20</v>
      </c>
      <c r="L93" s="3">
        <v>20</v>
      </c>
      <c r="M93" s="3">
        <v>20</v>
      </c>
      <c r="N93" s="3">
        <v>89.234829000000005</v>
      </c>
      <c r="O93" s="3" t="s">
        <v>546</v>
      </c>
      <c r="P93" s="3" t="s">
        <v>547</v>
      </c>
      <c r="Q93" s="3">
        <v>3</v>
      </c>
      <c r="R93" s="3">
        <v>0</v>
      </c>
      <c r="S93" s="3">
        <v>0</v>
      </c>
      <c r="T93" s="3">
        <v>0</v>
      </c>
      <c r="U93" s="3" t="s">
        <v>548</v>
      </c>
      <c r="V93" s="6"/>
      <c r="W93" s="3">
        <v>0</v>
      </c>
    </row>
    <row r="94" spans="1:23" ht="15" customHeight="1" x14ac:dyDescent="0.25">
      <c r="A94" s="3">
        <v>92</v>
      </c>
      <c r="B94" s="12" t="s">
        <v>549</v>
      </c>
      <c r="C94" s="3" t="s">
        <v>550</v>
      </c>
      <c r="D94" s="3">
        <f>H94*0.1+N94*0.7+Q94*0.2</f>
        <v>72.962700000000012</v>
      </c>
      <c r="E94" s="10" t="s">
        <v>732</v>
      </c>
      <c r="F94" s="10"/>
      <c r="G94" s="10" t="s">
        <v>737</v>
      </c>
      <c r="H94" s="3">
        <v>100</v>
      </c>
      <c r="I94" s="3">
        <v>20</v>
      </c>
      <c r="J94" s="3">
        <v>20</v>
      </c>
      <c r="K94" s="3">
        <v>20</v>
      </c>
      <c r="L94" s="3">
        <v>20</v>
      </c>
      <c r="M94" s="3">
        <v>20</v>
      </c>
      <c r="N94" s="3">
        <v>88.661000000000001</v>
      </c>
      <c r="O94" s="3" t="s">
        <v>551</v>
      </c>
      <c r="P94" s="3" t="s">
        <v>552</v>
      </c>
      <c r="Q94" s="3">
        <v>4.5</v>
      </c>
      <c r="R94" s="3">
        <v>0</v>
      </c>
      <c r="S94" s="3">
        <v>0</v>
      </c>
      <c r="T94" s="3">
        <v>0</v>
      </c>
      <c r="U94" s="3" t="s">
        <v>553</v>
      </c>
      <c r="V94" s="3" t="s">
        <v>554</v>
      </c>
      <c r="W94" s="3">
        <v>0</v>
      </c>
    </row>
    <row r="95" spans="1:23" ht="15" customHeight="1" x14ac:dyDescent="0.25">
      <c r="A95" s="3">
        <v>93</v>
      </c>
      <c r="B95" s="12" t="s">
        <v>567</v>
      </c>
      <c r="C95" s="7" t="s">
        <v>568</v>
      </c>
      <c r="D95" s="3">
        <f>H95*0.1+N95*0.7+Q95*0.2</f>
        <v>72.909649999999999</v>
      </c>
      <c r="E95" s="13" t="s">
        <v>732</v>
      </c>
      <c r="F95" s="14"/>
      <c r="G95" s="13" t="s">
        <v>737</v>
      </c>
      <c r="H95" s="3">
        <v>99</v>
      </c>
      <c r="I95" s="3">
        <v>20</v>
      </c>
      <c r="J95" s="3">
        <v>20</v>
      </c>
      <c r="K95" s="3">
        <v>20</v>
      </c>
      <c r="L95" s="3">
        <v>20</v>
      </c>
      <c r="M95" s="3">
        <v>19</v>
      </c>
      <c r="N95" s="3">
        <v>88.299499999999995</v>
      </c>
      <c r="O95" s="3" t="s">
        <v>569</v>
      </c>
      <c r="P95" s="3" t="s">
        <v>570</v>
      </c>
      <c r="Q95" s="3">
        <v>6</v>
      </c>
      <c r="R95" s="3">
        <v>0</v>
      </c>
      <c r="S95" s="3">
        <v>0</v>
      </c>
      <c r="T95" s="3">
        <v>0</v>
      </c>
      <c r="U95" s="13" t="s">
        <v>747</v>
      </c>
      <c r="V95" s="13" t="s">
        <v>744</v>
      </c>
      <c r="W95" s="3">
        <v>0</v>
      </c>
    </row>
    <row r="96" spans="1:23" ht="15" customHeight="1" x14ac:dyDescent="0.25">
      <c r="A96" s="3">
        <v>94</v>
      </c>
      <c r="B96" s="3" t="s">
        <v>555</v>
      </c>
      <c r="C96" s="7" t="s">
        <v>556</v>
      </c>
      <c r="D96" s="3">
        <f>H96*0.1+N96*0.7+Q96*0.2</f>
        <v>72.887638699999997</v>
      </c>
      <c r="E96" s="10" t="s">
        <v>732</v>
      </c>
      <c r="F96" s="10"/>
      <c r="G96" s="10" t="s">
        <v>737</v>
      </c>
      <c r="H96" s="3">
        <v>100</v>
      </c>
      <c r="I96" s="3">
        <v>20</v>
      </c>
      <c r="J96" s="3">
        <v>20</v>
      </c>
      <c r="K96" s="3">
        <v>20</v>
      </c>
      <c r="L96" s="3">
        <v>20</v>
      </c>
      <c r="M96" s="3">
        <v>20</v>
      </c>
      <c r="N96" s="3">
        <v>86.982341000000005</v>
      </c>
      <c r="O96" s="3" t="s">
        <v>557</v>
      </c>
      <c r="P96" s="3" t="s">
        <v>558</v>
      </c>
      <c r="Q96" s="3">
        <v>10</v>
      </c>
      <c r="R96" s="3">
        <v>0</v>
      </c>
      <c r="S96" s="3">
        <v>0</v>
      </c>
      <c r="T96" s="3">
        <v>0</v>
      </c>
      <c r="U96" s="3" t="s">
        <v>559</v>
      </c>
      <c r="V96" s="3" t="s">
        <v>560</v>
      </c>
      <c r="W96" s="3">
        <v>0</v>
      </c>
    </row>
    <row r="97" spans="1:23" ht="15" customHeight="1" x14ac:dyDescent="0.25">
      <c r="A97" s="3">
        <v>95</v>
      </c>
      <c r="B97" s="14" t="s">
        <v>561</v>
      </c>
      <c r="C97" s="14" t="s">
        <v>562</v>
      </c>
      <c r="D97" s="3">
        <f>H97*0.1+N97*0.7+Q97*0.2</f>
        <v>72.885599999999997</v>
      </c>
      <c r="F97" s="13"/>
      <c r="H97" s="3">
        <v>100</v>
      </c>
      <c r="I97" s="3">
        <v>20</v>
      </c>
      <c r="J97" s="3">
        <v>20</v>
      </c>
      <c r="K97" s="3">
        <v>20</v>
      </c>
      <c r="L97" s="3">
        <v>20</v>
      </c>
      <c r="M97" s="3">
        <v>20</v>
      </c>
      <c r="N97" s="3">
        <v>87.408000000000001</v>
      </c>
      <c r="O97" s="3" t="s">
        <v>563</v>
      </c>
      <c r="P97" s="3" t="s">
        <v>564</v>
      </c>
      <c r="Q97" s="3">
        <v>8.5</v>
      </c>
      <c r="R97" s="3">
        <v>0</v>
      </c>
      <c r="S97" s="3">
        <v>0</v>
      </c>
      <c r="T97" s="3">
        <v>0</v>
      </c>
      <c r="U97" s="14" t="s">
        <v>565</v>
      </c>
      <c r="V97" s="14" t="s">
        <v>566</v>
      </c>
      <c r="W97" s="3">
        <v>0</v>
      </c>
    </row>
    <row r="98" spans="1:23" ht="15" customHeight="1" x14ac:dyDescent="0.25">
      <c r="A98" s="3">
        <v>96</v>
      </c>
      <c r="B98" s="3" t="s">
        <v>573</v>
      </c>
      <c r="C98" s="3" t="s">
        <v>574</v>
      </c>
      <c r="D98" s="3">
        <f>H98*0.1+N98*0.7+Q98*0.2</f>
        <v>72.428770800000009</v>
      </c>
      <c r="E98" s="3"/>
      <c r="F98" s="3"/>
      <c r="G98" s="3"/>
      <c r="H98" s="3">
        <v>100</v>
      </c>
      <c r="I98" s="3">
        <v>20</v>
      </c>
      <c r="J98" s="3">
        <v>20</v>
      </c>
      <c r="K98" s="3">
        <v>20</v>
      </c>
      <c r="L98" s="3">
        <v>20</v>
      </c>
      <c r="M98" s="3">
        <v>20</v>
      </c>
      <c r="N98" s="3">
        <v>88.898244000000005</v>
      </c>
      <c r="O98" s="3" t="s">
        <v>575</v>
      </c>
      <c r="P98" s="3" t="s">
        <v>576</v>
      </c>
      <c r="Q98" s="3">
        <v>1</v>
      </c>
      <c r="R98" s="3">
        <v>0</v>
      </c>
      <c r="S98" s="3">
        <v>0</v>
      </c>
      <c r="T98" s="3">
        <v>0</v>
      </c>
      <c r="U98" s="3">
        <v>0</v>
      </c>
      <c r="V98" s="3" t="s">
        <v>577</v>
      </c>
      <c r="W98" s="3">
        <v>0</v>
      </c>
    </row>
    <row r="99" spans="1:23" ht="15" customHeight="1" x14ac:dyDescent="0.25">
      <c r="A99" s="3">
        <v>97</v>
      </c>
      <c r="B99" s="3" t="s">
        <v>578</v>
      </c>
      <c r="C99" s="7" t="s">
        <v>579</v>
      </c>
      <c r="D99" s="3">
        <f>H99*0.1+N99*0.7+Q99*0.2</f>
        <v>72.385005100000001</v>
      </c>
      <c r="E99" s="3"/>
      <c r="F99" s="3"/>
      <c r="G99" s="3"/>
      <c r="H99" s="3">
        <f>I99+J99+K99+L99+M99</f>
        <v>97</v>
      </c>
      <c r="I99" s="3">
        <v>17</v>
      </c>
      <c r="J99" s="3">
        <v>20</v>
      </c>
      <c r="K99" s="3">
        <v>20</v>
      </c>
      <c r="L99" s="3">
        <v>20</v>
      </c>
      <c r="M99" s="3">
        <v>20</v>
      </c>
      <c r="N99" s="3">
        <v>88.264292999999995</v>
      </c>
      <c r="O99" s="3" t="s">
        <v>580</v>
      </c>
      <c r="P99" s="3" t="s">
        <v>581</v>
      </c>
      <c r="Q99" s="3">
        <v>4.5</v>
      </c>
      <c r="R99" s="3">
        <v>0</v>
      </c>
      <c r="S99" s="3">
        <v>0</v>
      </c>
      <c r="T99" s="3">
        <v>0</v>
      </c>
      <c r="U99" s="3" t="s">
        <v>582</v>
      </c>
      <c r="V99" s="13" t="s">
        <v>745</v>
      </c>
      <c r="W99" s="3">
        <v>0</v>
      </c>
    </row>
    <row r="100" spans="1:23" ht="15" customHeight="1" x14ac:dyDescent="0.25">
      <c r="A100" s="3">
        <v>98</v>
      </c>
      <c r="B100" s="3" t="s">
        <v>584</v>
      </c>
      <c r="C100" s="7" t="s">
        <v>585</v>
      </c>
      <c r="D100" s="3">
        <f>H100*0.1+N100*0.7+Q100*0.2</f>
        <v>72.204809900000001</v>
      </c>
      <c r="E100" s="3"/>
      <c r="F100" s="3"/>
      <c r="G100" s="3"/>
      <c r="H100" s="3">
        <v>99</v>
      </c>
      <c r="I100" s="3">
        <v>20</v>
      </c>
      <c r="J100" s="3">
        <v>20</v>
      </c>
      <c r="K100" s="3">
        <v>20</v>
      </c>
      <c r="L100" s="3">
        <v>20</v>
      </c>
      <c r="M100" s="3">
        <v>20</v>
      </c>
      <c r="N100" s="3">
        <v>88.721157000000005</v>
      </c>
      <c r="O100" s="3" t="s">
        <v>586</v>
      </c>
      <c r="P100" s="3" t="s">
        <v>587</v>
      </c>
      <c r="Q100" s="3">
        <v>1</v>
      </c>
      <c r="R100" s="3">
        <v>0</v>
      </c>
      <c r="S100" s="3">
        <v>0</v>
      </c>
      <c r="T100" s="3">
        <v>0</v>
      </c>
      <c r="U100" s="3" t="s">
        <v>588</v>
      </c>
      <c r="V100" s="3">
        <v>0</v>
      </c>
      <c r="W100" s="3">
        <v>0</v>
      </c>
    </row>
    <row r="101" spans="1:23" ht="15" customHeight="1" x14ac:dyDescent="0.25">
      <c r="A101" s="3">
        <v>99</v>
      </c>
      <c r="B101" s="3" t="s">
        <v>589</v>
      </c>
      <c r="C101" s="7" t="s">
        <v>590</v>
      </c>
      <c r="D101" s="3">
        <f>H101*0.1+N101*0.7+Q101*0.2</f>
        <v>72.168341600000005</v>
      </c>
      <c r="E101" s="3"/>
      <c r="F101" s="3"/>
      <c r="G101" s="3"/>
      <c r="H101" s="3">
        <v>99</v>
      </c>
      <c r="I101" s="3">
        <v>20</v>
      </c>
      <c r="J101" s="3">
        <v>20</v>
      </c>
      <c r="K101" s="3">
        <v>20</v>
      </c>
      <c r="L101" s="3">
        <v>20</v>
      </c>
      <c r="M101" s="3">
        <v>20</v>
      </c>
      <c r="N101" s="3">
        <v>87.240487999999999</v>
      </c>
      <c r="O101" s="3" t="s">
        <v>591</v>
      </c>
      <c r="P101" s="3" t="s">
        <v>592</v>
      </c>
      <c r="Q101" s="3">
        <v>6</v>
      </c>
      <c r="R101" s="3">
        <v>0</v>
      </c>
      <c r="S101" s="3">
        <v>0</v>
      </c>
      <c r="T101" s="3">
        <v>0</v>
      </c>
      <c r="U101" s="3" t="s">
        <v>593</v>
      </c>
      <c r="V101" s="3" t="s">
        <v>594</v>
      </c>
      <c r="W101" s="3">
        <v>0</v>
      </c>
    </row>
    <row r="102" spans="1:23" ht="15" customHeight="1" x14ac:dyDescent="0.25">
      <c r="A102" s="3">
        <v>100</v>
      </c>
      <c r="B102" s="3" t="s">
        <v>595</v>
      </c>
      <c r="C102" s="3" t="s">
        <v>596</v>
      </c>
      <c r="D102" s="3">
        <f>H102*0.1+N102*0.7+Q102*0.2</f>
        <v>72.131281700000002</v>
      </c>
      <c r="E102" s="3"/>
      <c r="F102" s="3"/>
      <c r="G102" s="3"/>
      <c r="H102" s="3">
        <v>100</v>
      </c>
      <c r="I102" s="3">
        <v>20</v>
      </c>
      <c r="J102" s="3">
        <v>20</v>
      </c>
      <c r="K102" s="3">
        <v>20</v>
      </c>
      <c r="L102" s="3">
        <v>20</v>
      </c>
      <c r="M102" s="3">
        <v>20</v>
      </c>
      <c r="N102" s="3">
        <v>88.101831000000004</v>
      </c>
      <c r="O102" s="3" t="s">
        <v>597</v>
      </c>
      <c r="P102" s="3" t="s">
        <v>598</v>
      </c>
      <c r="Q102" s="3">
        <v>2.2999999999999998</v>
      </c>
      <c r="R102" s="3">
        <v>0</v>
      </c>
      <c r="S102" s="3">
        <v>0</v>
      </c>
      <c r="T102" s="3">
        <v>0</v>
      </c>
      <c r="U102" s="3" t="s">
        <v>599</v>
      </c>
      <c r="V102" s="3" t="s">
        <v>600</v>
      </c>
      <c r="W102" s="3">
        <v>0</v>
      </c>
    </row>
    <row r="103" spans="1:23" ht="15" customHeight="1" x14ac:dyDescent="0.25">
      <c r="A103" s="3">
        <v>101</v>
      </c>
      <c r="B103" s="3" t="s">
        <v>601</v>
      </c>
      <c r="C103" s="3" t="s">
        <v>602</v>
      </c>
      <c r="D103" s="3">
        <f>H103*0.1+N103*0.7+Q103*0.2</f>
        <v>71.963424100000012</v>
      </c>
      <c r="E103" s="3"/>
      <c r="F103" s="3"/>
      <c r="G103" s="3"/>
      <c r="H103" s="3">
        <v>100</v>
      </c>
      <c r="I103" s="3">
        <v>20</v>
      </c>
      <c r="J103" s="3">
        <v>20</v>
      </c>
      <c r="K103" s="3">
        <v>20</v>
      </c>
      <c r="L103" s="3">
        <v>20</v>
      </c>
      <c r="M103" s="3">
        <v>20</v>
      </c>
      <c r="N103" s="3">
        <v>87.433463000000003</v>
      </c>
      <c r="O103" s="3" t="s">
        <v>603</v>
      </c>
      <c r="P103" s="3" t="s">
        <v>604</v>
      </c>
      <c r="Q103" s="3">
        <v>3.8</v>
      </c>
      <c r="R103" s="3">
        <v>0</v>
      </c>
      <c r="S103" s="3">
        <v>0</v>
      </c>
      <c r="T103" s="3">
        <v>0</v>
      </c>
      <c r="U103" s="3" t="s">
        <v>605</v>
      </c>
      <c r="V103" s="3" t="s">
        <v>606</v>
      </c>
      <c r="W103" s="3">
        <v>0</v>
      </c>
    </row>
    <row r="104" spans="1:23" ht="15" customHeight="1" x14ac:dyDescent="0.25">
      <c r="A104" s="3">
        <v>102</v>
      </c>
      <c r="B104" s="3" t="s">
        <v>607</v>
      </c>
      <c r="C104" s="3" t="s">
        <v>608</v>
      </c>
      <c r="D104" s="3">
        <f>H104*0.1+N104*0.7+Q104*0.2</f>
        <v>71.96065999999999</v>
      </c>
      <c r="E104" s="3"/>
      <c r="F104" s="3"/>
      <c r="G104" s="3"/>
      <c r="H104" s="3">
        <v>100</v>
      </c>
      <c r="I104" s="3">
        <v>20</v>
      </c>
      <c r="J104" s="3">
        <v>20</v>
      </c>
      <c r="K104" s="3">
        <v>20</v>
      </c>
      <c r="L104" s="3">
        <v>20</v>
      </c>
      <c r="M104" s="3">
        <v>20</v>
      </c>
      <c r="N104" s="3">
        <v>86.943799999999996</v>
      </c>
      <c r="O104" s="3" t="s">
        <v>609</v>
      </c>
      <c r="P104" s="3" t="s">
        <v>610</v>
      </c>
      <c r="Q104" s="3">
        <v>5.5</v>
      </c>
      <c r="R104" s="3">
        <v>0</v>
      </c>
      <c r="S104" s="3">
        <v>0</v>
      </c>
      <c r="T104" s="3">
        <v>0</v>
      </c>
      <c r="U104" s="3" t="s">
        <v>611</v>
      </c>
      <c r="V104" s="3" t="s">
        <v>612</v>
      </c>
      <c r="W104" s="3">
        <v>0</v>
      </c>
    </row>
    <row r="105" spans="1:23" ht="15" customHeight="1" x14ac:dyDescent="0.25">
      <c r="A105" s="3">
        <v>103</v>
      </c>
      <c r="B105" s="3" t="s">
        <v>613</v>
      </c>
      <c r="C105" s="7" t="s">
        <v>614</v>
      </c>
      <c r="D105" s="3">
        <f>H105*0.1+N105*0.7+Q105*0.2</f>
        <v>71.931249999999991</v>
      </c>
      <c r="E105" s="3"/>
      <c r="F105" s="3"/>
      <c r="G105" s="3"/>
      <c r="H105" s="3">
        <v>97</v>
      </c>
      <c r="I105" s="3">
        <v>18</v>
      </c>
      <c r="J105" s="3">
        <v>20</v>
      </c>
      <c r="K105" s="3">
        <v>20</v>
      </c>
      <c r="L105" s="3">
        <v>20</v>
      </c>
      <c r="M105" s="3">
        <v>19</v>
      </c>
      <c r="N105" s="3">
        <v>87.1875</v>
      </c>
      <c r="O105" s="3" t="s">
        <v>615</v>
      </c>
      <c r="P105" s="3" t="s">
        <v>616</v>
      </c>
      <c r="Q105" s="3">
        <v>6</v>
      </c>
      <c r="R105" s="3">
        <v>0</v>
      </c>
      <c r="S105" s="3">
        <v>0</v>
      </c>
      <c r="T105" s="3">
        <v>0</v>
      </c>
      <c r="U105" s="3" t="s">
        <v>617</v>
      </c>
      <c r="V105" s="3" t="s">
        <v>618</v>
      </c>
      <c r="W105" s="3">
        <v>0</v>
      </c>
    </row>
    <row r="106" spans="1:23" ht="15" customHeight="1" x14ac:dyDescent="0.25">
      <c r="A106" s="3">
        <v>104</v>
      </c>
      <c r="B106" s="12" t="s">
        <v>727</v>
      </c>
      <c r="C106" s="3" t="s">
        <v>620</v>
      </c>
      <c r="D106" s="3">
        <f>H106*0.1+N106*0.7+Q106*0.2</f>
        <v>71.789809200000008</v>
      </c>
      <c r="E106" s="3"/>
      <c r="F106" s="3"/>
      <c r="G106" s="3"/>
      <c r="H106" s="3">
        <v>100</v>
      </c>
      <c r="I106" s="3">
        <v>20</v>
      </c>
      <c r="J106" s="3">
        <v>20</v>
      </c>
      <c r="K106" s="3">
        <v>20</v>
      </c>
      <c r="L106" s="3">
        <v>20</v>
      </c>
      <c r="M106" s="3">
        <v>20</v>
      </c>
      <c r="N106" s="3">
        <v>86.271156000000005</v>
      </c>
      <c r="O106" s="3" t="s">
        <v>621</v>
      </c>
      <c r="P106" s="3" t="s">
        <v>622</v>
      </c>
      <c r="Q106" s="3">
        <v>7</v>
      </c>
      <c r="R106" s="3">
        <v>0</v>
      </c>
      <c r="S106" s="3">
        <v>0</v>
      </c>
      <c r="T106" s="3">
        <v>0</v>
      </c>
      <c r="U106" s="3">
        <v>0</v>
      </c>
      <c r="V106" s="3" t="s">
        <v>623</v>
      </c>
      <c r="W106" s="3">
        <v>0</v>
      </c>
    </row>
    <row r="107" spans="1:23" ht="15" customHeight="1" x14ac:dyDescent="0.25">
      <c r="A107" s="3">
        <v>105</v>
      </c>
      <c r="B107" s="3" t="s">
        <v>624</v>
      </c>
      <c r="C107" s="3" t="s">
        <v>625</v>
      </c>
      <c r="D107" s="3">
        <f>H107*0.1+N107*0.7+Q107*0.2</f>
        <v>71.763713999999993</v>
      </c>
      <c r="E107" s="3"/>
      <c r="F107" s="3"/>
      <c r="G107" s="3"/>
      <c r="H107" s="3">
        <v>100</v>
      </c>
      <c r="I107" s="3">
        <v>20</v>
      </c>
      <c r="J107" s="3">
        <v>20</v>
      </c>
      <c r="K107" s="3">
        <v>20</v>
      </c>
      <c r="L107" s="3">
        <v>20</v>
      </c>
      <c r="M107" s="3">
        <v>20</v>
      </c>
      <c r="N107" s="3">
        <v>87.09102</v>
      </c>
      <c r="O107" s="3" t="s">
        <v>626</v>
      </c>
      <c r="P107" s="3" t="s">
        <v>627</v>
      </c>
      <c r="Q107" s="3">
        <v>4</v>
      </c>
      <c r="R107" s="3">
        <v>0</v>
      </c>
      <c r="S107" s="3">
        <v>0</v>
      </c>
      <c r="T107" s="3">
        <v>0</v>
      </c>
      <c r="U107" s="3" t="s">
        <v>628</v>
      </c>
      <c r="V107" s="3" t="s">
        <v>629</v>
      </c>
      <c r="W107" s="3">
        <v>0</v>
      </c>
    </row>
    <row r="108" spans="1:23" ht="15" customHeight="1" x14ac:dyDescent="0.25">
      <c r="A108" s="3">
        <v>106</v>
      </c>
      <c r="B108" s="12" t="s">
        <v>630</v>
      </c>
      <c r="C108" s="3" t="s">
        <v>631</v>
      </c>
      <c r="D108" s="3">
        <f>H108*0.1+N108*0.7+Q108*0.2</f>
        <v>71.762965699999995</v>
      </c>
      <c r="E108" s="3"/>
      <c r="F108" s="3"/>
      <c r="G108" s="3"/>
      <c r="H108" s="3">
        <v>100</v>
      </c>
      <c r="I108" s="3">
        <v>20</v>
      </c>
      <c r="J108" s="3">
        <v>20</v>
      </c>
      <c r="K108" s="3">
        <v>20</v>
      </c>
      <c r="L108" s="3">
        <v>20</v>
      </c>
      <c r="M108" s="3">
        <v>20</v>
      </c>
      <c r="N108" s="3">
        <v>87.089950999999999</v>
      </c>
      <c r="O108" s="3" t="s">
        <v>632</v>
      </c>
      <c r="P108" s="3" t="s">
        <v>633</v>
      </c>
      <c r="Q108" s="3">
        <v>4</v>
      </c>
      <c r="R108" s="3">
        <v>0</v>
      </c>
      <c r="S108" s="3">
        <v>0</v>
      </c>
      <c r="T108" s="3">
        <v>0</v>
      </c>
      <c r="U108" s="3">
        <v>0</v>
      </c>
      <c r="V108" s="3" t="s">
        <v>634</v>
      </c>
      <c r="W108" s="3">
        <v>0</v>
      </c>
    </row>
    <row r="109" spans="1:23" ht="15" customHeight="1" x14ac:dyDescent="0.25">
      <c r="A109" s="3">
        <v>107</v>
      </c>
      <c r="B109" s="3" t="s">
        <v>635</v>
      </c>
      <c r="C109" s="7" t="s">
        <v>636</v>
      </c>
      <c r="D109" s="3">
        <f>H109*0.1+N109*0.7+Q109*0.2</f>
        <v>71.649778600000005</v>
      </c>
      <c r="E109" s="3"/>
      <c r="F109" s="3"/>
      <c r="G109" s="3"/>
      <c r="H109" s="3">
        <v>100</v>
      </c>
      <c r="I109" s="3">
        <v>20</v>
      </c>
      <c r="J109" s="3">
        <v>20</v>
      </c>
      <c r="K109" s="3">
        <v>20</v>
      </c>
      <c r="L109" s="3">
        <v>20</v>
      </c>
      <c r="M109" s="3">
        <v>20</v>
      </c>
      <c r="N109" s="3">
        <v>87.785398000000001</v>
      </c>
      <c r="O109" s="3" t="s">
        <v>637</v>
      </c>
      <c r="P109" s="3" t="s">
        <v>638</v>
      </c>
      <c r="Q109" s="3">
        <v>1</v>
      </c>
      <c r="R109" s="3">
        <v>0</v>
      </c>
      <c r="S109" s="3">
        <v>1</v>
      </c>
      <c r="T109" s="3">
        <v>0</v>
      </c>
      <c r="U109" s="3" t="s">
        <v>639</v>
      </c>
      <c r="V109" s="3">
        <v>0</v>
      </c>
      <c r="W109" s="3">
        <v>0</v>
      </c>
    </row>
    <row r="110" spans="1:23" ht="15" customHeight="1" x14ac:dyDescent="0.25">
      <c r="A110" s="3">
        <v>108</v>
      </c>
      <c r="B110" s="3" t="s">
        <v>640</v>
      </c>
      <c r="C110" s="3" t="s">
        <v>641</v>
      </c>
      <c r="D110" s="3">
        <f>H110*0.1+N110*0.7+Q110*0.2</f>
        <v>71.645953999999989</v>
      </c>
      <c r="E110" s="3"/>
      <c r="F110" s="3"/>
      <c r="G110" s="3"/>
      <c r="H110" s="3">
        <v>98</v>
      </c>
      <c r="I110" s="3">
        <v>18</v>
      </c>
      <c r="J110" s="3">
        <v>20</v>
      </c>
      <c r="K110" s="3">
        <v>20</v>
      </c>
      <c r="L110" s="3">
        <v>20</v>
      </c>
      <c r="M110" s="3">
        <v>20</v>
      </c>
      <c r="N110" s="3">
        <v>86.494219999999999</v>
      </c>
      <c r="O110" s="3" t="s">
        <v>642</v>
      </c>
      <c r="P110" s="3" t="s">
        <v>643</v>
      </c>
      <c r="Q110" s="3">
        <v>6.5</v>
      </c>
      <c r="R110" s="3">
        <v>0</v>
      </c>
      <c r="S110" s="3">
        <v>0</v>
      </c>
      <c r="T110" s="3">
        <v>0</v>
      </c>
      <c r="U110" s="3" t="s">
        <v>644</v>
      </c>
      <c r="V110" s="3" t="s">
        <v>645</v>
      </c>
      <c r="W110" s="3">
        <v>0</v>
      </c>
    </row>
    <row r="111" spans="1:23" ht="15" customHeight="1" x14ac:dyDescent="0.25">
      <c r="A111" s="3">
        <v>109</v>
      </c>
      <c r="B111" s="3" t="s">
        <v>646</v>
      </c>
      <c r="C111" s="7" t="s">
        <v>647</v>
      </c>
      <c r="D111" s="3">
        <f>H111*0.1+N111*0.7+Q111*0.2</f>
        <v>71.4966613</v>
      </c>
      <c r="E111" s="3"/>
      <c r="F111" s="3"/>
      <c r="G111" s="3"/>
      <c r="H111" s="3">
        <v>98</v>
      </c>
      <c r="I111" s="3">
        <v>18</v>
      </c>
      <c r="J111" s="3">
        <v>20</v>
      </c>
      <c r="K111" s="3">
        <v>20</v>
      </c>
      <c r="L111" s="3">
        <v>20</v>
      </c>
      <c r="M111" s="3">
        <v>20</v>
      </c>
      <c r="N111" s="3">
        <v>85.566659000000001</v>
      </c>
      <c r="O111" s="3" t="s">
        <v>648</v>
      </c>
      <c r="P111" s="3" t="s">
        <v>649</v>
      </c>
      <c r="Q111" s="3">
        <v>9</v>
      </c>
      <c r="R111" s="3">
        <v>0</v>
      </c>
      <c r="S111" s="3">
        <v>0</v>
      </c>
      <c r="T111" s="3">
        <v>0</v>
      </c>
      <c r="U111" s="3" t="s">
        <v>650</v>
      </c>
      <c r="V111" s="3" t="s">
        <v>651</v>
      </c>
      <c r="W111" s="3">
        <v>0</v>
      </c>
    </row>
    <row r="112" spans="1:23" ht="15" customHeight="1" x14ac:dyDescent="0.25">
      <c r="A112" s="3">
        <v>110</v>
      </c>
      <c r="B112" s="3" t="s">
        <v>652</v>
      </c>
      <c r="C112" s="3" t="s">
        <v>114</v>
      </c>
      <c r="D112" s="3">
        <f>H112*0.1+N112*0.7+Q112*0.2</f>
        <v>71.470699999999994</v>
      </c>
      <c r="E112" s="3"/>
      <c r="F112" s="3"/>
      <c r="G112" s="3"/>
      <c r="H112" s="3">
        <v>100</v>
      </c>
      <c r="I112" s="3">
        <v>20</v>
      </c>
      <c r="J112" s="3">
        <v>20</v>
      </c>
      <c r="K112" s="3">
        <v>20</v>
      </c>
      <c r="L112" s="3">
        <v>20</v>
      </c>
      <c r="M112" s="3">
        <v>20</v>
      </c>
      <c r="N112" s="3">
        <v>87.100999999999999</v>
      </c>
      <c r="O112" s="3" t="s">
        <v>653</v>
      </c>
      <c r="P112" s="3" t="s">
        <v>654</v>
      </c>
      <c r="Q112" s="3">
        <v>2.5</v>
      </c>
      <c r="R112" s="3">
        <v>0</v>
      </c>
      <c r="S112" s="3">
        <v>0</v>
      </c>
      <c r="T112" s="3">
        <v>0</v>
      </c>
      <c r="U112" s="3">
        <v>0</v>
      </c>
      <c r="V112" s="3" t="s">
        <v>655</v>
      </c>
      <c r="W112" s="3">
        <v>0</v>
      </c>
    </row>
    <row r="113" spans="1:23" ht="15" customHeight="1" x14ac:dyDescent="0.25">
      <c r="A113" s="3">
        <v>111</v>
      </c>
      <c r="B113" s="3" t="s">
        <v>656</v>
      </c>
      <c r="C113" s="7" t="s">
        <v>657</v>
      </c>
      <c r="D113" s="3">
        <f>H113*0.1+N113*0.7+Q113*0.2</f>
        <v>71.047812399999998</v>
      </c>
      <c r="E113" s="3"/>
      <c r="F113" s="3"/>
      <c r="G113" s="3"/>
      <c r="H113" s="3">
        <v>100</v>
      </c>
      <c r="I113" s="3">
        <v>20</v>
      </c>
      <c r="J113" s="3">
        <v>20</v>
      </c>
      <c r="K113" s="3">
        <v>20</v>
      </c>
      <c r="L113" s="3">
        <v>20</v>
      </c>
      <c r="M113" s="3">
        <v>20</v>
      </c>
      <c r="N113" s="3">
        <v>86.639731999999995</v>
      </c>
      <c r="O113" s="3" t="s">
        <v>658</v>
      </c>
      <c r="P113" s="3" t="s">
        <v>659</v>
      </c>
      <c r="Q113" s="3">
        <v>2</v>
      </c>
      <c r="R113" s="3">
        <v>0</v>
      </c>
      <c r="S113" s="3">
        <v>0</v>
      </c>
      <c r="T113" s="3">
        <v>0</v>
      </c>
      <c r="U113" s="3">
        <v>0</v>
      </c>
      <c r="V113" s="3" t="s">
        <v>660</v>
      </c>
      <c r="W113" s="3">
        <v>0</v>
      </c>
    </row>
    <row r="114" spans="1:23" ht="15" customHeight="1" x14ac:dyDescent="0.25">
      <c r="A114" s="3">
        <v>112</v>
      </c>
      <c r="B114" s="3" t="s">
        <v>661</v>
      </c>
      <c r="C114" s="3" t="s">
        <v>662</v>
      </c>
      <c r="D114" s="3">
        <f>H114*0.1+N114*0.7+Q114*0.2</f>
        <v>70.73415</v>
      </c>
      <c r="E114" s="3"/>
      <c r="F114" s="3"/>
      <c r="G114" s="3"/>
      <c r="H114" s="3">
        <v>100</v>
      </c>
      <c r="I114" s="3">
        <v>20</v>
      </c>
      <c r="J114" s="3">
        <v>20</v>
      </c>
      <c r="K114" s="3">
        <v>20</v>
      </c>
      <c r="L114" s="3">
        <v>20</v>
      </c>
      <c r="M114" s="3">
        <v>20</v>
      </c>
      <c r="N114" s="3">
        <v>86.334500000000006</v>
      </c>
      <c r="O114" s="3" t="s">
        <v>663</v>
      </c>
      <c r="P114" s="3" t="s">
        <v>664</v>
      </c>
      <c r="Q114" s="3">
        <v>1.5</v>
      </c>
      <c r="R114" s="3">
        <v>0</v>
      </c>
      <c r="S114" s="3">
        <v>0</v>
      </c>
      <c r="T114" s="3">
        <v>0</v>
      </c>
      <c r="U114" s="3">
        <v>0</v>
      </c>
      <c r="V114" s="3" t="s">
        <v>554</v>
      </c>
      <c r="W114" s="3">
        <v>0</v>
      </c>
    </row>
    <row r="115" spans="1:23" ht="15" customHeight="1" x14ac:dyDescent="0.25">
      <c r="A115" s="3">
        <v>113</v>
      </c>
      <c r="B115" s="3" t="s">
        <v>665</v>
      </c>
      <c r="C115" s="3" t="s">
        <v>666</v>
      </c>
      <c r="D115" s="3">
        <f>H115*0.1+N115*0.7+Q115*0.2</f>
        <v>70.726667329999998</v>
      </c>
      <c r="E115" s="3"/>
      <c r="F115" s="3"/>
      <c r="G115" s="3"/>
      <c r="H115" s="3">
        <v>100</v>
      </c>
      <c r="I115" s="3">
        <v>20</v>
      </c>
      <c r="J115" s="3">
        <v>20</v>
      </c>
      <c r="K115" s="3">
        <v>20</v>
      </c>
      <c r="L115" s="3">
        <v>20</v>
      </c>
      <c r="M115" s="3">
        <v>20</v>
      </c>
      <c r="N115" s="3">
        <v>84.752381900000003</v>
      </c>
      <c r="O115" s="3" t="s">
        <v>667</v>
      </c>
      <c r="P115" s="3" t="s">
        <v>668</v>
      </c>
      <c r="Q115" s="3">
        <v>7</v>
      </c>
      <c r="R115" s="3">
        <v>0</v>
      </c>
      <c r="S115" s="3">
        <v>0</v>
      </c>
      <c r="T115" s="3">
        <v>0</v>
      </c>
      <c r="U115" s="3" t="s">
        <v>669</v>
      </c>
      <c r="V115" s="3" t="s">
        <v>670</v>
      </c>
      <c r="W115" s="3">
        <v>0</v>
      </c>
    </row>
    <row r="116" spans="1:23" ht="15" customHeight="1" x14ac:dyDescent="0.25">
      <c r="A116" s="3">
        <v>114</v>
      </c>
      <c r="B116" s="3" t="s">
        <v>671</v>
      </c>
      <c r="C116" s="3" t="s">
        <v>672</v>
      </c>
      <c r="D116" s="3">
        <f>H116*0.1+N116*0.7+Q116*0.2</f>
        <v>70.641785399999989</v>
      </c>
      <c r="E116" s="3"/>
      <c r="F116" s="3"/>
      <c r="G116" s="3"/>
      <c r="H116" s="3">
        <v>100</v>
      </c>
      <c r="I116" s="3">
        <v>20</v>
      </c>
      <c r="J116" s="3">
        <v>20</v>
      </c>
      <c r="K116" s="3">
        <v>20</v>
      </c>
      <c r="L116" s="3">
        <v>20</v>
      </c>
      <c r="M116" s="3">
        <v>20</v>
      </c>
      <c r="N116" s="3">
        <v>84.831121999999993</v>
      </c>
      <c r="O116" s="3" t="s">
        <v>673</v>
      </c>
      <c r="P116" s="3" t="s">
        <v>674</v>
      </c>
      <c r="Q116" s="3">
        <v>6.3</v>
      </c>
      <c r="R116" s="3">
        <v>0</v>
      </c>
      <c r="S116" s="3">
        <v>0</v>
      </c>
      <c r="T116" s="3">
        <v>0</v>
      </c>
      <c r="U116" s="3">
        <v>0</v>
      </c>
      <c r="V116" s="3" t="s">
        <v>675</v>
      </c>
      <c r="W116" s="3">
        <v>0</v>
      </c>
    </row>
    <row r="117" spans="1:23" ht="15" customHeight="1" x14ac:dyDescent="0.25">
      <c r="A117" s="3">
        <v>115</v>
      </c>
      <c r="B117" s="3" t="s">
        <v>676</v>
      </c>
      <c r="C117" s="7" t="s">
        <v>677</v>
      </c>
      <c r="D117" s="3">
        <f>H117*0.1+N117*0.7+Q117*0.2</f>
        <v>70.587549999999993</v>
      </c>
      <c r="E117" s="3"/>
      <c r="F117" s="3"/>
      <c r="G117" s="3"/>
      <c r="H117" s="3">
        <v>95</v>
      </c>
      <c r="I117" s="3">
        <v>17</v>
      </c>
      <c r="J117" s="3">
        <v>20</v>
      </c>
      <c r="K117" s="3">
        <v>18</v>
      </c>
      <c r="L117" s="3">
        <v>20</v>
      </c>
      <c r="M117" s="3">
        <v>20</v>
      </c>
      <c r="N117" s="3">
        <v>85.6965</v>
      </c>
      <c r="O117" s="3" t="s">
        <v>678</v>
      </c>
      <c r="P117" s="3" t="s">
        <v>679</v>
      </c>
      <c r="Q117" s="3">
        <v>5.5</v>
      </c>
      <c r="R117" s="3">
        <v>0</v>
      </c>
      <c r="S117" s="3">
        <v>0</v>
      </c>
      <c r="T117" s="3">
        <v>0</v>
      </c>
      <c r="U117" s="3" t="s">
        <v>680</v>
      </c>
      <c r="V117" s="3" t="s">
        <v>681</v>
      </c>
      <c r="W117" s="3">
        <v>0</v>
      </c>
    </row>
    <row r="118" spans="1:23" ht="15" customHeight="1" x14ac:dyDescent="0.25">
      <c r="A118" s="3">
        <v>116</v>
      </c>
      <c r="B118" s="12" t="s">
        <v>728</v>
      </c>
      <c r="C118" s="3" t="s">
        <v>683</v>
      </c>
      <c r="D118" s="3">
        <f>H118*0.1+N118*0.7+Q118*0.2</f>
        <v>70.358992771000004</v>
      </c>
      <c r="E118" s="3"/>
      <c r="F118" s="3"/>
      <c r="G118" s="3"/>
      <c r="H118" s="3">
        <v>100</v>
      </c>
      <c r="I118" s="3">
        <v>20</v>
      </c>
      <c r="J118" s="3">
        <v>20</v>
      </c>
      <c r="K118" s="3">
        <v>20</v>
      </c>
      <c r="L118" s="3">
        <v>20</v>
      </c>
      <c r="M118" s="3">
        <v>20</v>
      </c>
      <c r="N118" s="3">
        <v>86.227132530000006</v>
      </c>
      <c r="O118" s="3" t="s">
        <v>684</v>
      </c>
      <c r="P118" s="3" t="s">
        <v>685</v>
      </c>
      <c r="Q118" s="3">
        <v>0</v>
      </c>
      <c r="R118" s="3">
        <v>0</v>
      </c>
      <c r="S118" s="3">
        <v>0</v>
      </c>
      <c r="T118" s="3">
        <v>0</v>
      </c>
      <c r="U118" s="3">
        <v>0</v>
      </c>
      <c r="V118" s="3">
        <v>0</v>
      </c>
      <c r="W118" s="3">
        <v>0</v>
      </c>
    </row>
    <row r="119" spans="1:23" ht="15" customHeight="1" x14ac:dyDescent="0.25">
      <c r="A119" s="3">
        <v>117</v>
      </c>
      <c r="B119" s="3" t="s">
        <v>686</v>
      </c>
      <c r="C119" s="7" t="s">
        <v>687</v>
      </c>
      <c r="D119" s="3">
        <f>H119*0.1+N119*0.7+Q119*0.2</f>
        <v>70.099690099999989</v>
      </c>
      <c r="E119" s="3"/>
      <c r="F119" s="3"/>
      <c r="G119" s="3"/>
      <c r="H119" s="3">
        <v>100</v>
      </c>
      <c r="I119" s="3">
        <v>20</v>
      </c>
      <c r="J119" s="3">
        <v>20</v>
      </c>
      <c r="K119" s="3">
        <v>20</v>
      </c>
      <c r="L119" s="3">
        <v>20</v>
      </c>
      <c r="M119" s="3">
        <v>20</v>
      </c>
      <c r="N119" s="3">
        <v>82.713842999999997</v>
      </c>
      <c r="O119" s="3" t="s">
        <v>688</v>
      </c>
      <c r="P119" s="3" t="s">
        <v>689</v>
      </c>
      <c r="Q119" s="3">
        <v>11</v>
      </c>
      <c r="R119" s="3">
        <v>0</v>
      </c>
      <c r="S119" s="3">
        <v>0</v>
      </c>
      <c r="T119" s="3">
        <v>0</v>
      </c>
      <c r="U119" s="3" t="s">
        <v>690</v>
      </c>
      <c r="V119" s="3" t="s">
        <v>691</v>
      </c>
      <c r="W119" s="3">
        <v>0</v>
      </c>
    </row>
    <row r="120" spans="1:23" ht="15" customHeight="1" x14ac:dyDescent="0.25">
      <c r="A120" s="3">
        <v>118</v>
      </c>
      <c r="B120" s="3" t="s">
        <v>692</v>
      </c>
      <c r="C120" s="7" t="s">
        <v>693</v>
      </c>
      <c r="D120" s="3">
        <f>H120*0.1+N120*0.7+Q120*0.2</f>
        <v>69.4773584</v>
      </c>
      <c r="E120" s="3"/>
      <c r="F120" s="3"/>
      <c r="G120" s="3"/>
      <c r="H120" s="3">
        <v>99</v>
      </c>
      <c r="I120" s="3">
        <v>19</v>
      </c>
      <c r="J120" s="3">
        <v>20</v>
      </c>
      <c r="K120" s="3">
        <v>20</v>
      </c>
      <c r="L120" s="3">
        <v>20</v>
      </c>
      <c r="M120" s="3">
        <v>20</v>
      </c>
      <c r="N120" s="3">
        <v>85.110512</v>
      </c>
      <c r="O120" s="3" t="s">
        <v>694</v>
      </c>
      <c r="P120" s="3" t="s">
        <v>695</v>
      </c>
      <c r="Q120" s="3">
        <v>0</v>
      </c>
      <c r="R120" s="3">
        <v>0</v>
      </c>
      <c r="S120" s="3">
        <v>0</v>
      </c>
      <c r="T120" s="3">
        <v>0</v>
      </c>
      <c r="U120" s="3">
        <v>0</v>
      </c>
      <c r="V120" s="3">
        <v>0</v>
      </c>
      <c r="W120" s="3">
        <v>0</v>
      </c>
    </row>
    <row r="121" spans="1:23" ht="15" customHeight="1" x14ac:dyDescent="0.25">
      <c r="A121" s="3">
        <v>119</v>
      </c>
      <c r="B121" s="3" t="s">
        <v>696</v>
      </c>
      <c r="C121" s="7" t="s">
        <v>697</v>
      </c>
      <c r="D121" s="3">
        <f>H121*0.1+N121*0.7+Q121*0.2</f>
        <v>69.182361300000011</v>
      </c>
      <c r="E121" s="3"/>
      <c r="F121" s="3"/>
      <c r="G121" s="3"/>
      <c r="H121" s="3">
        <v>99</v>
      </c>
      <c r="I121" s="3">
        <v>20</v>
      </c>
      <c r="J121" s="3">
        <v>20</v>
      </c>
      <c r="K121" s="3">
        <v>20</v>
      </c>
      <c r="L121" s="3">
        <v>20</v>
      </c>
      <c r="M121" s="3">
        <v>20</v>
      </c>
      <c r="N121" s="3">
        <v>84.117659000000003</v>
      </c>
      <c r="O121" s="3" t="s">
        <v>698</v>
      </c>
      <c r="P121" s="3" t="s">
        <v>699</v>
      </c>
      <c r="Q121" s="3">
        <v>2</v>
      </c>
      <c r="R121" s="3">
        <v>0</v>
      </c>
      <c r="S121" s="3">
        <v>0</v>
      </c>
      <c r="T121" s="3">
        <v>0</v>
      </c>
      <c r="U121" s="3">
        <v>0</v>
      </c>
      <c r="V121" s="3" t="s">
        <v>700</v>
      </c>
      <c r="W121" s="3">
        <v>0</v>
      </c>
    </row>
    <row r="122" spans="1:23" ht="15" customHeight="1" x14ac:dyDescent="0.25">
      <c r="A122" s="3">
        <v>120</v>
      </c>
      <c r="B122" s="3" t="s">
        <v>701</v>
      </c>
      <c r="C122" s="3" t="s">
        <v>702</v>
      </c>
      <c r="D122" s="3">
        <f>H122*0.1+N122*0.7+Q122*0.2</f>
        <v>69.096868292000011</v>
      </c>
      <c r="E122" s="3"/>
      <c r="F122" s="3"/>
      <c r="G122" s="3"/>
      <c r="H122" s="3">
        <v>100</v>
      </c>
      <c r="I122" s="3">
        <v>20</v>
      </c>
      <c r="J122" s="3">
        <v>20</v>
      </c>
      <c r="K122" s="3">
        <v>20</v>
      </c>
      <c r="L122" s="3">
        <v>20</v>
      </c>
      <c r="M122" s="3">
        <v>20</v>
      </c>
      <c r="N122" s="3">
        <v>82.424097560000007</v>
      </c>
      <c r="O122" s="3" t="s">
        <v>703</v>
      </c>
      <c r="P122" s="3" t="s">
        <v>704</v>
      </c>
      <c r="Q122" s="3">
        <v>7</v>
      </c>
      <c r="R122" s="3">
        <v>0</v>
      </c>
      <c r="S122" s="3">
        <v>0</v>
      </c>
      <c r="T122" s="3">
        <v>0</v>
      </c>
      <c r="U122" s="3" t="s">
        <v>705</v>
      </c>
      <c r="V122" s="3" t="s">
        <v>706</v>
      </c>
      <c r="W122" s="3">
        <v>0</v>
      </c>
    </row>
    <row r="123" spans="1:23" ht="15" customHeight="1" x14ac:dyDescent="0.25">
      <c r="A123" s="3">
        <v>121</v>
      </c>
      <c r="B123" s="12" t="s">
        <v>707</v>
      </c>
      <c r="C123" s="7" t="s">
        <v>708</v>
      </c>
      <c r="D123" s="3">
        <f>H123*0.1+N123*0.7+Q123*0.2</f>
        <v>68.183083199999999</v>
      </c>
      <c r="E123" s="3"/>
      <c r="F123" s="3"/>
      <c r="G123" s="3"/>
      <c r="H123" s="3">
        <v>99</v>
      </c>
      <c r="I123" s="3">
        <v>19</v>
      </c>
      <c r="J123" s="3">
        <v>20</v>
      </c>
      <c r="K123" s="3">
        <v>20</v>
      </c>
      <c r="L123" s="3">
        <v>20</v>
      </c>
      <c r="M123" s="3">
        <v>20</v>
      </c>
      <c r="N123" s="3">
        <v>82.832976000000002</v>
      </c>
      <c r="O123" s="3" t="s">
        <v>709</v>
      </c>
      <c r="P123" s="3" t="s">
        <v>710</v>
      </c>
      <c r="Q123" s="3">
        <v>1.5</v>
      </c>
      <c r="R123" s="3">
        <v>0</v>
      </c>
      <c r="S123" s="3">
        <v>0</v>
      </c>
      <c r="T123" s="3">
        <v>0</v>
      </c>
      <c r="U123" s="3">
        <v>0</v>
      </c>
      <c r="V123" s="3" t="s">
        <v>711</v>
      </c>
      <c r="W123" s="3">
        <v>0</v>
      </c>
    </row>
    <row r="124" spans="1:23" ht="15" customHeight="1" x14ac:dyDescent="0.25">
      <c r="A124" s="3">
        <v>122</v>
      </c>
      <c r="B124" s="12" t="s">
        <v>712</v>
      </c>
      <c r="C124" s="3" t="s">
        <v>713</v>
      </c>
      <c r="D124" s="3">
        <f>H124*0.1+N124*0.7+Q124*0.2</f>
        <v>68.024199999999993</v>
      </c>
      <c r="E124" s="3"/>
      <c r="F124" s="3"/>
      <c r="G124" s="3"/>
      <c r="H124" s="3">
        <v>100</v>
      </c>
      <c r="I124" s="3">
        <v>20</v>
      </c>
      <c r="J124" s="3">
        <v>20</v>
      </c>
      <c r="K124" s="3">
        <v>20</v>
      </c>
      <c r="L124" s="3">
        <v>20</v>
      </c>
      <c r="M124" s="3">
        <v>20</v>
      </c>
      <c r="N124" s="3">
        <v>82.605999999999995</v>
      </c>
      <c r="O124" s="3" t="s">
        <v>714</v>
      </c>
      <c r="P124" s="3" t="s">
        <v>715</v>
      </c>
      <c r="Q124" s="3">
        <v>1</v>
      </c>
      <c r="R124" s="3">
        <v>0</v>
      </c>
      <c r="S124" s="3">
        <v>0</v>
      </c>
      <c r="T124" s="3">
        <v>0</v>
      </c>
      <c r="U124" s="3">
        <v>0</v>
      </c>
      <c r="V124" s="3" t="s">
        <v>716</v>
      </c>
      <c r="W124" s="3">
        <v>0</v>
      </c>
    </row>
    <row r="125" spans="1:23" ht="15" customHeight="1" x14ac:dyDescent="0.25">
      <c r="A125" s="3">
        <v>123</v>
      </c>
      <c r="B125" s="3" t="s">
        <v>717</v>
      </c>
      <c r="C125" s="7" t="s">
        <v>718</v>
      </c>
      <c r="D125" s="3">
        <f>H125*0.1+N125*0.7+Q125*0.2</f>
        <v>62.939941599999997</v>
      </c>
      <c r="E125" s="3"/>
      <c r="F125" s="3"/>
      <c r="G125" s="3"/>
      <c r="H125" s="3">
        <v>100</v>
      </c>
      <c r="I125" s="3">
        <v>20</v>
      </c>
      <c r="J125" s="3">
        <v>20</v>
      </c>
      <c r="K125" s="3">
        <v>20</v>
      </c>
      <c r="L125" s="3">
        <v>20</v>
      </c>
      <c r="M125" s="3">
        <v>20</v>
      </c>
      <c r="N125" s="3">
        <v>75.628488000000004</v>
      </c>
      <c r="O125" s="3" t="s">
        <v>719</v>
      </c>
      <c r="P125" s="3" t="s">
        <v>720</v>
      </c>
      <c r="Q125" s="3">
        <v>0</v>
      </c>
      <c r="R125" s="3">
        <v>0</v>
      </c>
      <c r="S125" s="3">
        <v>0</v>
      </c>
      <c r="T125" s="3">
        <v>0</v>
      </c>
      <c r="U125" s="3">
        <v>0</v>
      </c>
      <c r="V125" s="3">
        <v>0</v>
      </c>
      <c r="W125" s="3">
        <v>0</v>
      </c>
    </row>
  </sheetData>
  <sortState xmlns:xlrd2="http://schemas.microsoft.com/office/spreadsheetml/2017/richdata2" ref="B4:W125">
    <sortCondition descending="1" ref="D4:D125"/>
  </sortState>
  <mergeCells count="10">
    <mergeCell ref="Q1:W1"/>
    <mergeCell ref="E1:E2"/>
    <mergeCell ref="F1:F2"/>
    <mergeCell ref="G1:G2"/>
    <mergeCell ref="A1:A2"/>
    <mergeCell ref="B1:B2"/>
    <mergeCell ref="C1:C2"/>
    <mergeCell ref="D1:D2"/>
    <mergeCell ref="H1:M1"/>
    <mergeCell ref="N1:P1"/>
  </mergeCells>
  <phoneticPr fontId="7" type="noConversion"/>
  <conditionalFormatting sqref="B3:B125">
    <cfRule type="duplicateValues" dxfId="1" priority="2"/>
  </conditionalFormatting>
  <conditionalFormatting sqref="B3:B125">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6"/>
  <sheetViews>
    <sheetView topLeftCell="A124" zoomScale="91" zoomScaleNormal="91" workbookViewId="0">
      <selection activeCell="C2" sqref="C2"/>
    </sheetView>
  </sheetViews>
  <sheetFormatPr defaultColWidth="9" defaultRowHeight="13.8" x14ac:dyDescent="0.25"/>
  <cols>
    <col min="1" max="4" width="9" style="1"/>
    <col min="5" max="5" width="12.88671875" style="1"/>
    <col min="6" max="11" width="9" style="1"/>
    <col min="12" max="12" width="12.88671875" style="1"/>
    <col min="13" max="18" width="9" style="1"/>
    <col min="19" max="19" width="31.88671875" style="1" customWidth="1"/>
    <col min="20" max="20" width="34.33203125" style="1" customWidth="1"/>
    <col min="21" max="16384" width="9" style="1"/>
  </cols>
  <sheetData>
    <row r="1" spans="1:21" ht="15" customHeight="1" x14ac:dyDescent="0.25">
      <c r="A1" s="2" t="s">
        <v>721</v>
      </c>
      <c r="B1" s="3" t="s">
        <v>0</v>
      </c>
      <c r="C1" s="3" t="s">
        <v>1</v>
      </c>
      <c r="D1" s="3" t="s">
        <v>2</v>
      </c>
      <c r="E1" s="3" t="s">
        <v>3</v>
      </c>
      <c r="F1" s="3" t="s">
        <v>4</v>
      </c>
      <c r="G1" s="4"/>
      <c r="H1" s="4"/>
      <c r="I1" s="4"/>
      <c r="J1" s="4"/>
      <c r="K1" s="4"/>
      <c r="L1" s="3" t="s">
        <v>5</v>
      </c>
      <c r="M1" s="4"/>
      <c r="N1" s="4"/>
      <c r="O1" s="3" t="s">
        <v>6</v>
      </c>
      <c r="P1" s="4"/>
      <c r="Q1" s="4"/>
      <c r="R1" s="4"/>
      <c r="S1" s="4"/>
      <c r="T1" s="4"/>
      <c r="U1" s="4"/>
    </row>
    <row r="2" spans="1:21" ht="15" customHeight="1" x14ac:dyDescent="0.25">
      <c r="A2" s="2"/>
      <c r="B2" s="4"/>
      <c r="C2" s="4"/>
      <c r="D2" s="4"/>
      <c r="E2" s="4"/>
      <c r="F2" s="3" t="s">
        <v>7</v>
      </c>
      <c r="G2" s="3" t="s">
        <v>8</v>
      </c>
      <c r="H2" s="3" t="s">
        <v>9</v>
      </c>
      <c r="I2" s="3" t="s">
        <v>10</v>
      </c>
      <c r="J2" s="3" t="s">
        <v>11</v>
      </c>
      <c r="K2" s="3" t="s">
        <v>12</v>
      </c>
      <c r="L2" s="3" t="s">
        <v>13</v>
      </c>
      <c r="M2" s="3" t="s">
        <v>14</v>
      </c>
      <c r="N2" s="3" t="s">
        <v>15</v>
      </c>
      <c r="O2" s="3" t="s">
        <v>16</v>
      </c>
      <c r="P2" s="3" t="s">
        <v>17</v>
      </c>
      <c r="Q2" s="3" t="s">
        <v>18</v>
      </c>
      <c r="R2" s="3" t="s">
        <v>19</v>
      </c>
      <c r="S2" s="3" t="s">
        <v>20</v>
      </c>
      <c r="T2" s="3" t="s">
        <v>21</v>
      </c>
      <c r="U2" s="3" t="s">
        <v>22</v>
      </c>
    </row>
    <row r="3" spans="1:21" ht="15" customHeight="1" x14ac:dyDescent="0.25">
      <c r="A3" s="4">
        <v>1</v>
      </c>
      <c r="B3" s="3">
        <v>2</v>
      </c>
      <c r="C3" s="3" t="s">
        <v>29</v>
      </c>
      <c r="D3" s="7" t="s">
        <v>30</v>
      </c>
      <c r="E3" s="3">
        <f t="shared" ref="E3:E34" si="0">F3*0.1+L3*0.7+O3*0.2</f>
        <v>81.000899999999987</v>
      </c>
      <c r="F3" s="3">
        <v>100</v>
      </c>
      <c r="G3" s="3">
        <v>20</v>
      </c>
      <c r="H3" s="3">
        <v>20</v>
      </c>
      <c r="I3" s="3">
        <v>20</v>
      </c>
      <c r="J3" s="3">
        <v>20</v>
      </c>
      <c r="K3" s="3">
        <v>20</v>
      </c>
      <c r="L3" s="3">
        <v>96.287000000000006</v>
      </c>
      <c r="M3" s="3" t="s">
        <v>31</v>
      </c>
      <c r="N3" s="3" t="s">
        <v>32</v>
      </c>
      <c r="O3" s="3">
        <v>18</v>
      </c>
      <c r="P3" s="3">
        <v>0</v>
      </c>
      <c r="Q3" s="3">
        <v>0</v>
      </c>
      <c r="R3" s="3">
        <v>0</v>
      </c>
      <c r="S3" s="5" t="s">
        <v>33</v>
      </c>
      <c r="T3" s="3" t="s">
        <v>34</v>
      </c>
      <c r="U3" s="3">
        <v>0</v>
      </c>
    </row>
    <row r="4" spans="1:21" ht="15" customHeight="1" x14ac:dyDescent="0.25">
      <c r="A4" s="4">
        <v>2</v>
      </c>
      <c r="B4" s="3">
        <v>17</v>
      </c>
      <c r="C4" s="3" t="s">
        <v>119</v>
      </c>
      <c r="D4" s="3" t="s">
        <v>120</v>
      </c>
      <c r="E4" s="3">
        <f t="shared" si="0"/>
        <v>77.705429268292704</v>
      </c>
      <c r="F4" s="3">
        <v>100</v>
      </c>
      <c r="G4" s="3">
        <v>20</v>
      </c>
      <c r="H4" s="3">
        <v>20</v>
      </c>
      <c r="I4" s="3">
        <v>20</v>
      </c>
      <c r="J4" s="3">
        <v>20</v>
      </c>
      <c r="K4" s="3">
        <v>20</v>
      </c>
      <c r="L4" s="3">
        <v>95.007756097561</v>
      </c>
      <c r="M4" s="3" t="s">
        <v>121</v>
      </c>
      <c r="N4" s="3" t="s">
        <v>122</v>
      </c>
      <c r="O4" s="3">
        <v>6</v>
      </c>
      <c r="P4" s="3">
        <v>0</v>
      </c>
      <c r="Q4" s="3">
        <v>0</v>
      </c>
      <c r="R4" s="3">
        <v>0</v>
      </c>
      <c r="S4" s="3" t="s">
        <v>123</v>
      </c>
      <c r="T4" s="3" t="s">
        <v>124</v>
      </c>
      <c r="U4" s="3">
        <v>0</v>
      </c>
    </row>
    <row r="5" spans="1:21" ht="15" customHeight="1" x14ac:dyDescent="0.25">
      <c r="A5" s="4">
        <v>3</v>
      </c>
      <c r="B5" s="3">
        <v>6</v>
      </c>
      <c r="C5" s="3" t="s">
        <v>53</v>
      </c>
      <c r="D5" s="3" t="s">
        <v>54</v>
      </c>
      <c r="E5" s="3">
        <f t="shared" si="0"/>
        <v>78.719434159999992</v>
      </c>
      <c r="F5" s="3">
        <v>100</v>
      </c>
      <c r="G5" s="3">
        <v>20</v>
      </c>
      <c r="H5" s="3">
        <v>20</v>
      </c>
      <c r="I5" s="3">
        <v>20</v>
      </c>
      <c r="J5" s="3">
        <v>20</v>
      </c>
      <c r="K5" s="3">
        <v>20</v>
      </c>
      <c r="L5" s="3">
        <v>94.942048799999995</v>
      </c>
      <c r="M5" s="3" t="s">
        <v>55</v>
      </c>
      <c r="N5" s="3" t="s">
        <v>56</v>
      </c>
      <c r="O5" s="3">
        <v>11.3</v>
      </c>
      <c r="P5" s="3">
        <v>0</v>
      </c>
      <c r="Q5" s="3">
        <v>0</v>
      </c>
      <c r="R5" s="3">
        <v>0</v>
      </c>
      <c r="S5" s="3" t="s">
        <v>57</v>
      </c>
      <c r="T5" s="3" t="s">
        <v>58</v>
      </c>
      <c r="U5" s="3">
        <v>0</v>
      </c>
    </row>
    <row r="6" spans="1:21" ht="15" customHeight="1" x14ac:dyDescent="0.25">
      <c r="A6" s="4">
        <v>4</v>
      </c>
      <c r="B6" s="3">
        <v>1</v>
      </c>
      <c r="C6" s="3" t="s">
        <v>23</v>
      </c>
      <c r="D6" s="3" t="s">
        <v>24</v>
      </c>
      <c r="E6" s="3">
        <f t="shared" si="0"/>
        <v>82.909139999999994</v>
      </c>
      <c r="F6" s="3">
        <v>100</v>
      </c>
      <c r="G6" s="3">
        <v>20</v>
      </c>
      <c r="H6" s="3">
        <v>20</v>
      </c>
      <c r="I6" s="3">
        <v>20</v>
      </c>
      <c r="J6" s="3">
        <v>20</v>
      </c>
      <c r="K6" s="3">
        <v>20</v>
      </c>
      <c r="L6" s="3">
        <v>94.870199999999997</v>
      </c>
      <c r="M6" s="3" t="s">
        <v>25</v>
      </c>
      <c r="N6" s="3" t="s">
        <v>26</v>
      </c>
      <c r="O6" s="3">
        <v>32.5</v>
      </c>
      <c r="P6" s="3">
        <v>0</v>
      </c>
      <c r="Q6" s="3">
        <v>0</v>
      </c>
      <c r="R6" s="3">
        <v>0</v>
      </c>
      <c r="S6" s="3" t="s">
        <v>27</v>
      </c>
      <c r="T6" s="3" t="s">
        <v>28</v>
      </c>
      <c r="U6" s="3">
        <v>0</v>
      </c>
    </row>
    <row r="7" spans="1:21" ht="15" customHeight="1" x14ac:dyDescent="0.25">
      <c r="A7" s="4">
        <v>5</v>
      </c>
      <c r="B7" s="3">
        <v>9</v>
      </c>
      <c r="C7" s="3" t="s">
        <v>71</v>
      </c>
      <c r="D7" s="7" t="s">
        <v>72</v>
      </c>
      <c r="E7" s="3">
        <f t="shared" si="0"/>
        <v>78.528175899999994</v>
      </c>
      <c r="F7" s="3">
        <v>100</v>
      </c>
      <c r="G7" s="3">
        <v>20</v>
      </c>
      <c r="H7" s="3">
        <v>20</v>
      </c>
      <c r="I7" s="3">
        <v>20</v>
      </c>
      <c r="J7" s="3">
        <v>20</v>
      </c>
      <c r="K7" s="3">
        <v>20</v>
      </c>
      <c r="L7" s="3">
        <v>94.754536999999999</v>
      </c>
      <c r="M7" s="3" t="s">
        <v>73</v>
      </c>
      <c r="N7" s="3" t="s">
        <v>74</v>
      </c>
      <c r="O7" s="3">
        <v>11</v>
      </c>
      <c r="P7" s="3">
        <v>0</v>
      </c>
      <c r="Q7" s="3">
        <v>0</v>
      </c>
      <c r="R7" s="3">
        <v>0</v>
      </c>
      <c r="S7" s="3" t="s">
        <v>75</v>
      </c>
      <c r="T7" s="3" t="s">
        <v>76</v>
      </c>
      <c r="U7" s="3">
        <v>0</v>
      </c>
    </row>
    <row r="8" spans="1:21" ht="15" customHeight="1" x14ac:dyDescent="0.25">
      <c r="A8" s="4">
        <v>6</v>
      </c>
      <c r="B8" s="3">
        <v>22</v>
      </c>
      <c r="C8" s="3" t="s">
        <v>148</v>
      </c>
      <c r="D8" s="7" t="s">
        <v>149</v>
      </c>
      <c r="E8" s="3">
        <f t="shared" si="0"/>
        <v>77.474260000000001</v>
      </c>
      <c r="F8" s="3">
        <v>99</v>
      </c>
      <c r="G8" s="3">
        <v>20</v>
      </c>
      <c r="H8" s="3">
        <v>20</v>
      </c>
      <c r="I8" s="3">
        <v>20</v>
      </c>
      <c r="J8" s="3">
        <v>20</v>
      </c>
      <c r="K8" s="3">
        <v>19</v>
      </c>
      <c r="L8" s="3">
        <v>94.391800000000003</v>
      </c>
      <c r="M8" s="3" t="s">
        <v>150</v>
      </c>
      <c r="N8" s="3" t="s">
        <v>151</v>
      </c>
      <c r="O8" s="3">
        <v>7.5</v>
      </c>
      <c r="P8" s="3">
        <v>0</v>
      </c>
      <c r="Q8" s="3">
        <v>0</v>
      </c>
      <c r="R8" s="3">
        <v>0</v>
      </c>
      <c r="S8" s="5" t="s">
        <v>152</v>
      </c>
      <c r="T8" s="3" t="s">
        <v>153</v>
      </c>
      <c r="U8" s="3">
        <v>0</v>
      </c>
    </row>
    <row r="9" spans="1:21" ht="15" customHeight="1" x14ac:dyDescent="0.25">
      <c r="A9" s="4">
        <v>7</v>
      </c>
      <c r="B9" s="3">
        <v>29</v>
      </c>
      <c r="C9" s="3" t="s">
        <v>191</v>
      </c>
      <c r="D9" s="3" t="s">
        <v>192</v>
      </c>
      <c r="E9" s="3">
        <f t="shared" si="0"/>
        <v>76.879824386999999</v>
      </c>
      <c r="F9" s="3">
        <v>100</v>
      </c>
      <c r="G9" s="3">
        <v>20</v>
      </c>
      <c r="H9" s="3">
        <v>20</v>
      </c>
      <c r="I9" s="3">
        <v>20</v>
      </c>
      <c r="J9" s="3">
        <v>20</v>
      </c>
      <c r="K9" s="3">
        <v>20</v>
      </c>
      <c r="L9" s="3">
        <v>93.88546341</v>
      </c>
      <c r="M9" s="3" t="s">
        <v>193</v>
      </c>
      <c r="N9" s="3" t="s">
        <v>194</v>
      </c>
      <c r="O9" s="3">
        <v>5.8</v>
      </c>
      <c r="P9" s="3">
        <v>0</v>
      </c>
      <c r="Q9" s="3">
        <v>0</v>
      </c>
      <c r="R9" s="3">
        <v>0</v>
      </c>
      <c r="S9" s="3" t="s">
        <v>195</v>
      </c>
      <c r="T9" s="3">
        <v>0</v>
      </c>
      <c r="U9" s="3">
        <v>0</v>
      </c>
    </row>
    <row r="10" spans="1:21" ht="15" customHeight="1" x14ac:dyDescent="0.25">
      <c r="A10" s="4">
        <v>8</v>
      </c>
      <c r="B10" s="3">
        <v>5</v>
      </c>
      <c r="C10" s="3" t="s">
        <v>47</v>
      </c>
      <c r="D10" s="7" t="s">
        <v>48</v>
      </c>
      <c r="E10" s="3">
        <f t="shared" si="0"/>
        <v>78.804879999999997</v>
      </c>
      <c r="F10" s="3">
        <v>100</v>
      </c>
      <c r="G10" s="3">
        <v>20</v>
      </c>
      <c r="H10" s="3">
        <v>20</v>
      </c>
      <c r="I10" s="3">
        <v>20</v>
      </c>
      <c r="J10" s="3">
        <v>20</v>
      </c>
      <c r="K10" s="3">
        <v>20</v>
      </c>
      <c r="L10" s="3">
        <v>93.578400000000002</v>
      </c>
      <c r="M10" s="3" t="s">
        <v>49</v>
      </c>
      <c r="N10" s="3" t="s">
        <v>50</v>
      </c>
      <c r="O10" s="3">
        <v>16.5</v>
      </c>
      <c r="P10" s="3">
        <v>0</v>
      </c>
      <c r="Q10" s="3">
        <v>0</v>
      </c>
      <c r="R10" s="3">
        <v>0</v>
      </c>
      <c r="S10" s="3" t="s">
        <v>51</v>
      </c>
      <c r="T10" s="3" t="s">
        <v>52</v>
      </c>
      <c r="U10" s="3">
        <v>0</v>
      </c>
    </row>
    <row r="11" spans="1:21" ht="15" customHeight="1" x14ac:dyDescent="0.25">
      <c r="A11" s="4">
        <v>9</v>
      </c>
      <c r="B11" s="3">
        <v>16</v>
      </c>
      <c r="C11" s="3" t="s">
        <v>113</v>
      </c>
      <c r="D11" s="3" t="s">
        <v>114</v>
      </c>
      <c r="E11" s="3">
        <f t="shared" si="0"/>
        <v>77.720790219999998</v>
      </c>
      <c r="F11" s="3">
        <v>100</v>
      </c>
      <c r="G11" s="3">
        <v>20</v>
      </c>
      <c r="H11" s="3">
        <v>20</v>
      </c>
      <c r="I11" s="3">
        <v>20</v>
      </c>
      <c r="J11" s="3">
        <v>20</v>
      </c>
      <c r="K11" s="3">
        <v>20</v>
      </c>
      <c r="L11" s="3">
        <v>93.5154146</v>
      </c>
      <c r="M11" s="3" t="s">
        <v>115</v>
      </c>
      <c r="N11" s="3" t="s">
        <v>116</v>
      </c>
      <c r="O11" s="3">
        <v>11.3</v>
      </c>
      <c r="P11" s="3">
        <v>0</v>
      </c>
      <c r="Q11" s="3">
        <v>0</v>
      </c>
      <c r="R11" s="3">
        <v>0</v>
      </c>
      <c r="S11" s="3" t="s">
        <v>117</v>
      </c>
      <c r="T11" s="3" t="s">
        <v>118</v>
      </c>
      <c r="U11" s="3">
        <v>0</v>
      </c>
    </row>
    <row r="12" spans="1:21" ht="15" customHeight="1" x14ac:dyDescent="0.25">
      <c r="A12" s="4">
        <v>10</v>
      </c>
      <c r="B12" s="3">
        <v>23</v>
      </c>
      <c r="C12" s="3" t="s">
        <v>154</v>
      </c>
      <c r="D12" s="3" t="s">
        <v>155</v>
      </c>
      <c r="E12" s="3">
        <f t="shared" si="0"/>
        <v>77.461119510999993</v>
      </c>
      <c r="F12" s="3">
        <v>100</v>
      </c>
      <c r="G12" s="3">
        <v>20</v>
      </c>
      <c r="H12" s="3">
        <v>20</v>
      </c>
      <c r="I12" s="3">
        <v>20</v>
      </c>
      <c r="J12" s="3">
        <v>20</v>
      </c>
      <c r="K12" s="3">
        <v>20</v>
      </c>
      <c r="L12" s="3">
        <v>93.230170729999998</v>
      </c>
      <c r="M12" s="3" t="s">
        <v>156</v>
      </c>
      <c r="N12" s="3" t="s">
        <v>157</v>
      </c>
      <c r="O12" s="3">
        <v>11</v>
      </c>
      <c r="P12" s="3">
        <v>0</v>
      </c>
      <c r="Q12" s="3">
        <v>0</v>
      </c>
      <c r="R12" s="3">
        <v>0</v>
      </c>
      <c r="S12" s="3" t="s">
        <v>158</v>
      </c>
      <c r="T12" s="3" t="s">
        <v>159</v>
      </c>
      <c r="U12" s="3">
        <v>0</v>
      </c>
    </row>
    <row r="13" spans="1:21" ht="15" customHeight="1" x14ac:dyDescent="0.25">
      <c r="A13" s="4">
        <v>11</v>
      </c>
      <c r="B13" s="3">
        <v>25</v>
      </c>
      <c r="C13" s="3" t="s">
        <v>166</v>
      </c>
      <c r="D13" s="3" t="s">
        <v>167</v>
      </c>
      <c r="E13" s="3">
        <f t="shared" si="0"/>
        <v>77.136721899999998</v>
      </c>
      <c r="F13" s="3">
        <v>100</v>
      </c>
      <c r="G13" s="3">
        <v>20</v>
      </c>
      <c r="H13" s="3">
        <v>20</v>
      </c>
      <c r="I13" s="3">
        <v>20</v>
      </c>
      <c r="J13" s="3">
        <v>20</v>
      </c>
      <c r="K13" s="3">
        <v>20</v>
      </c>
      <c r="L13" s="3">
        <v>93.195317000000003</v>
      </c>
      <c r="M13" s="3" t="s">
        <v>168</v>
      </c>
      <c r="N13" s="3" t="s">
        <v>169</v>
      </c>
      <c r="O13" s="3">
        <v>9.5</v>
      </c>
      <c r="P13" s="3">
        <v>0</v>
      </c>
      <c r="Q13" s="3">
        <v>0</v>
      </c>
      <c r="R13" s="3">
        <v>0</v>
      </c>
      <c r="S13" s="3" t="s">
        <v>170</v>
      </c>
      <c r="T13" s="3" t="s">
        <v>171</v>
      </c>
      <c r="U13" s="3">
        <v>0</v>
      </c>
    </row>
    <row r="14" spans="1:21" ht="15" customHeight="1" x14ac:dyDescent="0.25">
      <c r="A14" s="4">
        <v>12</v>
      </c>
      <c r="B14" s="3">
        <v>3</v>
      </c>
      <c r="C14" s="3" t="s">
        <v>35</v>
      </c>
      <c r="D14" s="3" t="s">
        <v>36</v>
      </c>
      <c r="E14" s="3">
        <f t="shared" si="0"/>
        <v>80.5259511</v>
      </c>
      <c r="F14" s="3">
        <v>100</v>
      </c>
      <c r="G14" s="3">
        <v>20</v>
      </c>
      <c r="H14" s="3">
        <v>20</v>
      </c>
      <c r="I14" s="3">
        <v>20</v>
      </c>
      <c r="J14" s="3">
        <v>20</v>
      </c>
      <c r="K14" s="3">
        <v>20</v>
      </c>
      <c r="L14" s="3">
        <v>93.037073000000007</v>
      </c>
      <c r="M14" s="3" t="s">
        <v>37</v>
      </c>
      <c r="N14" s="3" t="s">
        <v>38</v>
      </c>
      <c r="O14" s="3">
        <v>27</v>
      </c>
      <c r="P14" s="3">
        <v>0</v>
      </c>
      <c r="Q14" s="3">
        <v>0</v>
      </c>
      <c r="R14" s="3">
        <v>0</v>
      </c>
      <c r="S14" s="3" t="s">
        <v>39</v>
      </c>
      <c r="T14" s="3" t="s">
        <v>40</v>
      </c>
      <c r="U14" s="3">
        <v>0</v>
      </c>
    </row>
    <row r="15" spans="1:21" ht="15" customHeight="1" x14ac:dyDescent="0.25">
      <c r="A15" s="4">
        <v>13</v>
      </c>
      <c r="B15" s="3">
        <v>26</v>
      </c>
      <c r="C15" s="3" t="s">
        <v>172</v>
      </c>
      <c r="D15" s="3" t="s">
        <v>173</v>
      </c>
      <c r="E15" s="3">
        <f t="shared" si="0"/>
        <v>77.125097799999992</v>
      </c>
      <c r="F15" s="3">
        <v>100</v>
      </c>
      <c r="G15" s="3">
        <v>20</v>
      </c>
      <c r="H15" s="3">
        <v>20</v>
      </c>
      <c r="I15" s="3">
        <v>20</v>
      </c>
      <c r="J15" s="3">
        <v>20</v>
      </c>
      <c r="K15" s="3">
        <v>20</v>
      </c>
      <c r="L15" s="3">
        <v>93.035854</v>
      </c>
      <c r="M15" s="3" t="s">
        <v>174</v>
      </c>
      <c r="N15" s="3" t="s">
        <v>175</v>
      </c>
      <c r="O15" s="3">
        <v>10</v>
      </c>
      <c r="P15" s="3">
        <v>0</v>
      </c>
      <c r="Q15" s="3">
        <v>0</v>
      </c>
      <c r="R15" s="3">
        <v>0</v>
      </c>
      <c r="S15" s="3" t="s">
        <v>176</v>
      </c>
      <c r="T15" s="3" t="s">
        <v>177</v>
      </c>
      <c r="U15" s="3">
        <v>0</v>
      </c>
    </row>
    <row r="16" spans="1:21" ht="15" customHeight="1" x14ac:dyDescent="0.25">
      <c r="A16" s="4">
        <v>14</v>
      </c>
      <c r="B16" s="3">
        <v>27</v>
      </c>
      <c r="C16" s="3" t="s">
        <v>178</v>
      </c>
      <c r="D16" s="3" t="s">
        <v>179</v>
      </c>
      <c r="E16" s="3">
        <f t="shared" si="0"/>
        <v>76.99860000000001</v>
      </c>
      <c r="F16" s="3">
        <v>100</v>
      </c>
      <c r="G16" s="3">
        <v>20</v>
      </c>
      <c r="H16" s="3">
        <v>20</v>
      </c>
      <c r="I16" s="3">
        <v>20</v>
      </c>
      <c r="J16" s="3">
        <v>20</v>
      </c>
      <c r="K16" s="3">
        <v>20</v>
      </c>
      <c r="L16" s="3">
        <v>92.998000000000005</v>
      </c>
      <c r="M16" s="3" t="s">
        <v>180</v>
      </c>
      <c r="N16" s="3" t="s">
        <v>181</v>
      </c>
      <c r="O16" s="3">
        <v>9.5</v>
      </c>
      <c r="P16" s="3">
        <v>0</v>
      </c>
      <c r="Q16" s="3">
        <v>0</v>
      </c>
      <c r="R16" s="3">
        <v>0</v>
      </c>
      <c r="S16" s="3" t="s">
        <v>182</v>
      </c>
      <c r="T16" s="3" t="s">
        <v>183</v>
      </c>
      <c r="U16" s="3">
        <v>0</v>
      </c>
    </row>
    <row r="17" spans="1:21" ht="15" customHeight="1" x14ac:dyDescent="0.25">
      <c r="A17" s="4">
        <v>15</v>
      </c>
      <c r="B17" s="3">
        <v>39</v>
      </c>
      <c r="C17" s="3" t="s">
        <v>250</v>
      </c>
      <c r="D17" s="3" t="s">
        <v>251</v>
      </c>
      <c r="E17" s="3">
        <f t="shared" si="0"/>
        <v>75.413985499999995</v>
      </c>
      <c r="F17" s="3">
        <v>100</v>
      </c>
      <c r="G17" s="3">
        <v>20</v>
      </c>
      <c r="H17" s="3">
        <v>20</v>
      </c>
      <c r="I17" s="3">
        <v>20</v>
      </c>
      <c r="J17" s="3">
        <v>20</v>
      </c>
      <c r="K17" s="3">
        <v>20</v>
      </c>
      <c r="L17" s="3">
        <v>92.934264999999996</v>
      </c>
      <c r="M17" s="3" t="s">
        <v>252</v>
      </c>
      <c r="N17" s="3" t="s">
        <v>253</v>
      </c>
      <c r="O17" s="3">
        <v>1.8</v>
      </c>
      <c r="P17" s="3">
        <v>0</v>
      </c>
      <c r="Q17" s="3">
        <v>0</v>
      </c>
      <c r="R17" s="3">
        <v>0</v>
      </c>
      <c r="S17" s="3">
        <v>0</v>
      </c>
      <c r="T17" s="3" t="s">
        <v>254</v>
      </c>
      <c r="U17" s="3">
        <v>0</v>
      </c>
    </row>
    <row r="18" spans="1:21" ht="15" customHeight="1" x14ac:dyDescent="0.25">
      <c r="A18" s="4">
        <v>16</v>
      </c>
      <c r="B18" s="3">
        <v>36</v>
      </c>
      <c r="C18" s="3" t="s">
        <v>233</v>
      </c>
      <c r="D18" s="3" t="s">
        <v>234</v>
      </c>
      <c r="E18" s="3">
        <f t="shared" si="0"/>
        <v>75.761041600000013</v>
      </c>
      <c r="F18" s="3">
        <v>99</v>
      </c>
      <c r="G18" s="3">
        <v>19</v>
      </c>
      <c r="H18" s="3">
        <v>20</v>
      </c>
      <c r="I18" s="3">
        <v>20</v>
      </c>
      <c r="J18" s="3">
        <v>20</v>
      </c>
      <c r="K18" s="3">
        <v>20</v>
      </c>
      <c r="L18" s="3">
        <v>92.801488000000006</v>
      </c>
      <c r="M18" s="3" t="s">
        <v>235</v>
      </c>
      <c r="N18" s="3" t="s">
        <v>236</v>
      </c>
      <c r="O18" s="3">
        <v>4.5</v>
      </c>
      <c r="P18" s="3">
        <v>0</v>
      </c>
      <c r="Q18" s="3">
        <v>0</v>
      </c>
      <c r="R18" s="3">
        <v>0</v>
      </c>
      <c r="S18" s="3" t="s">
        <v>237</v>
      </c>
      <c r="T18" s="3" t="s">
        <v>238</v>
      </c>
      <c r="U18" s="3">
        <v>0</v>
      </c>
    </row>
    <row r="19" spans="1:21" ht="15" customHeight="1" x14ac:dyDescent="0.25">
      <c r="A19" s="4">
        <v>17</v>
      </c>
      <c r="B19" s="3">
        <v>19</v>
      </c>
      <c r="C19" s="3" t="s">
        <v>130</v>
      </c>
      <c r="D19" s="3" t="s">
        <v>131</v>
      </c>
      <c r="E19" s="3">
        <f t="shared" si="0"/>
        <v>77.661299999999997</v>
      </c>
      <c r="F19" s="3">
        <v>100</v>
      </c>
      <c r="G19" s="3">
        <v>20</v>
      </c>
      <c r="H19" s="3">
        <v>20</v>
      </c>
      <c r="I19" s="3">
        <v>20</v>
      </c>
      <c r="J19" s="3">
        <v>20</v>
      </c>
      <c r="K19" s="3">
        <v>20</v>
      </c>
      <c r="L19" s="3">
        <v>92.659000000000006</v>
      </c>
      <c r="M19" s="3" t="s">
        <v>132</v>
      </c>
      <c r="N19" s="3" t="s">
        <v>133</v>
      </c>
      <c r="O19" s="3">
        <v>14</v>
      </c>
      <c r="P19" s="3">
        <v>0</v>
      </c>
      <c r="Q19" s="3">
        <v>0</v>
      </c>
      <c r="R19" s="3">
        <v>0</v>
      </c>
      <c r="S19" s="3" t="s">
        <v>134</v>
      </c>
      <c r="T19" s="4"/>
      <c r="U19" s="3">
        <v>0</v>
      </c>
    </row>
    <row r="20" spans="1:21" ht="15" customHeight="1" x14ac:dyDescent="0.25">
      <c r="A20" s="4">
        <v>18</v>
      </c>
      <c r="B20" s="3">
        <v>10</v>
      </c>
      <c r="C20" s="3" t="s">
        <v>77</v>
      </c>
      <c r="D20" s="7" t="s">
        <v>78</v>
      </c>
      <c r="E20" s="3">
        <f t="shared" si="0"/>
        <v>78.485580299999995</v>
      </c>
      <c r="F20" s="3">
        <f>G20+H20+I20+J20+K20</f>
        <v>100</v>
      </c>
      <c r="G20" s="3">
        <v>20</v>
      </c>
      <c r="H20" s="3">
        <v>20</v>
      </c>
      <c r="I20" s="3">
        <v>20</v>
      </c>
      <c r="J20" s="3">
        <v>20</v>
      </c>
      <c r="K20" s="3">
        <v>20</v>
      </c>
      <c r="L20" s="3">
        <v>92.550828999999993</v>
      </c>
      <c r="M20" s="3" t="s">
        <v>79</v>
      </c>
      <c r="N20" s="3" t="s">
        <v>80</v>
      </c>
      <c r="O20" s="3">
        <v>18.5</v>
      </c>
      <c r="P20" s="3">
        <v>0</v>
      </c>
      <c r="Q20" s="3">
        <v>0</v>
      </c>
      <c r="R20" s="3">
        <v>0</v>
      </c>
      <c r="S20" s="3" t="s">
        <v>81</v>
      </c>
      <c r="T20" s="3" t="s">
        <v>82</v>
      </c>
      <c r="U20" s="3">
        <v>0</v>
      </c>
    </row>
    <row r="21" spans="1:21" ht="15" customHeight="1" x14ac:dyDescent="0.25">
      <c r="A21" s="4">
        <v>19</v>
      </c>
      <c r="B21" s="3">
        <v>8</v>
      </c>
      <c r="C21" s="3" t="s">
        <v>65</v>
      </c>
      <c r="D21" s="3" t="s">
        <v>66</v>
      </c>
      <c r="E21" s="3">
        <f t="shared" si="0"/>
        <v>78.615853657000002</v>
      </c>
      <c r="F21" s="3">
        <v>100</v>
      </c>
      <c r="G21" s="3">
        <v>20</v>
      </c>
      <c r="H21" s="3">
        <v>20</v>
      </c>
      <c r="I21" s="3">
        <v>20</v>
      </c>
      <c r="J21" s="3">
        <v>20</v>
      </c>
      <c r="K21" s="3">
        <v>20</v>
      </c>
      <c r="L21" s="3">
        <v>92.451219510000001</v>
      </c>
      <c r="M21" s="3" t="s">
        <v>67</v>
      </c>
      <c r="N21" s="3" t="s">
        <v>68</v>
      </c>
      <c r="O21" s="3">
        <v>19.5</v>
      </c>
      <c r="P21" s="3">
        <v>0</v>
      </c>
      <c r="Q21" s="3">
        <v>0</v>
      </c>
      <c r="R21" s="3">
        <v>0</v>
      </c>
      <c r="S21" s="3" t="s">
        <v>69</v>
      </c>
      <c r="T21" s="3" t="s">
        <v>70</v>
      </c>
      <c r="U21" s="3">
        <v>0</v>
      </c>
    </row>
    <row r="22" spans="1:21" ht="15" customHeight="1" x14ac:dyDescent="0.25">
      <c r="A22" s="4">
        <v>20</v>
      </c>
      <c r="B22" s="3">
        <v>13</v>
      </c>
      <c r="C22" s="3" t="s">
        <v>95</v>
      </c>
      <c r="D22" s="3" t="s">
        <v>96</v>
      </c>
      <c r="E22" s="3">
        <f t="shared" si="0"/>
        <v>77.9499</v>
      </c>
      <c r="F22" s="3">
        <v>100</v>
      </c>
      <c r="G22" s="3">
        <v>20</v>
      </c>
      <c r="H22" s="3">
        <v>20</v>
      </c>
      <c r="I22" s="3">
        <v>20</v>
      </c>
      <c r="J22" s="3">
        <v>20</v>
      </c>
      <c r="K22" s="3">
        <v>20</v>
      </c>
      <c r="L22" s="3">
        <v>92.356999999999999</v>
      </c>
      <c r="M22" s="3" t="s">
        <v>97</v>
      </c>
      <c r="N22" s="3" t="s">
        <v>98</v>
      </c>
      <c r="O22" s="3">
        <v>16.5</v>
      </c>
      <c r="P22" s="3">
        <v>0</v>
      </c>
      <c r="Q22" s="3">
        <v>0</v>
      </c>
      <c r="R22" s="3">
        <v>0</v>
      </c>
      <c r="S22" s="3" t="s">
        <v>99</v>
      </c>
      <c r="T22" s="3" t="s">
        <v>100</v>
      </c>
      <c r="U22" s="3">
        <v>0</v>
      </c>
    </row>
    <row r="23" spans="1:21" ht="15" customHeight="1" x14ac:dyDescent="0.25">
      <c r="A23" s="4">
        <v>21</v>
      </c>
      <c r="B23" s="3">
        <v>31</v>
      </c>
      <c r="C23" s="3" t="s">
        <v>202</v>
      </c>
      <c r="D23" s="3" t="s">
        <v>203</v>
      </c>
      <c r="E23" s="3">
        <f t="shared" si="0"/>
        <v>76.448772999999989</v>
      </c>
      <c r="F23" s="3">
        <v>100</v>
      </c>
      <c r="G23" s="3">
        <v>20</v>
      </c>
      <c r="H23" s="3">
        <v>20</v>
      </c>
      <c r="I23" s="3">
        <v>20</v>
      </c>
      <c r="J23" s="3">
        <v>20</v>
      </c>
      <c r="K23" s="3">
        <v>20</v>
      </c>
      <c r="L23" s="3">
        <v>92.35539</v>
      </c>
      <c r="M23" s="3" t="s">
        <v>204</v>
      </c>
      <c r="N23" s="3" t="s">
        <v>205</v>
      </c>
      <c r="O23" s="3">
        <v>9</v>
      </c>
      <c r="P23" s="3">
        <v>0</v>
      </c>
      <c r="Q23" s="3">
        <v>0</v>
      </c>
      <c r="R23" s="3">
        <v>0</v>
      </c>
      <c r="S23" s="3" t="s">
        <v>206</v>
      </c>
      <c r="T23" s="3" t="s">
        <v>207</v>
      </c>
      <c r="U23" s="3">
        <v>0</v>
      </c>
    </row>
    <row r="24" spans="1:21" ht="15" customHeight="1" x14ac:dyDescent="0.25">
      <c r="A24" s="4">
        <v>22</v>
      </c>
      <c r="B24" s="3">
        <v>53</v>
      </c>
      <c r="C24" s="3" t="s">
        <v>334</v>
      </c>
      <c r="D24" s="7" t="s">
        <v>335</v>
      </c>
      <c r="E24" s="3">
        <f t="shared" si="0"/>
        <v>74.940068600000004</v>
      </c>
      <c r="F24" s="3">
        <v>100</v>
      </c>
      <c r="G24" s="3">
        <v>20</v>
      </c>
      <c r="H24" s="3">
        <v>20</v>
      </c>
      <c r="I24" s="3">
        <v>20</v>
      </c>
      <c r="J24" s="3">
        <v>20</v>
      </c>
      <c r="K24" s="3">
        <v>20</v>
      </c>
      <c r="L24" s="3">
        <v>92.200097999999997</v>
      </c>
      <c r="M24" s="3" t="s">
        <v>336</v>
      </c>
      <c r="N24" s="3" t="s">
        <v>337</v>
      </c>
      <c r="O24" s="3">
        <v>2</v>
      </c>
      <c r="P24" s="3">
        <v>0</v>
      </c>
      <c r="Q24" s="3">
        <v>0</v>
      </c>
      <c r="R24" s="3">
        <v>0</v>
      </c>
      <c r="S24" s="3">
        <v>0</v>
      </c>
      <c r="T24" s="3" t="s">
        <v>338</v>
      </c>
      <c r="U24" s="3">
        <v>0</v>
      </c>
    </row>
    <row r="25" spans="1:21" ht="15" customHeight="1" x14ac:dyDescent="0.25">
      <c r="A25" s="4">
        <v>23</v>
      </c>
      <c r="B25" s="3">
        <v>33</v>
      </c>
      <c r="C25" s="3" t="s">
        <v>215</v>
      </c>
      <c r="D25" s="3" t="s">
        <v>216</v>
      </c>
      <c r="E25" s="3">
        <f t="shared" si="0"/>
        <v>76.17851069999999</v>
      </c>
      <c r="F25" s="3">
        <v>100</v>
      </c>
      <c r="G25" s="3">
        <v>20</v>
      </c>
      <c r="H25" s="3">
        <v>20</v>
      </c>
      <c r="I25" s="3">
        <v>20</v>
      </c>
      <c r="J25" s="3">
        <v>20</v>
      </c>
      <c r="K25" s="3">
        <v>20</v>
      </c>
      <c r="L25" s="3">
        <v>92.169301000000004</v>
      </c>
      <c r="M25" s="3" t="s">
        <v>217</v>
      </c>
      <c r="N25" s="3" t="s">
        <v>218</v>
      </c>
      <c r="O25" s="3">
        <v>8.3000000000000007</v>
      </c>
      <c r="P25" s="3">
        <v>0</v>
      </c>
      <c r="Q25" s="3">
        <v>0</v>
      </c>
      <c r="R25" s="3">
        <v>0</v>
      </c>
      <c r="S25" s="3" t="s">
        <v>219</v>
      </c>
      <c r="T25" s="3" t="s">
        <v>220</v>
      </c>
      <c r="U25" s="3">
        <v>0</v>
      </c>
    </row>
    <row r="26" spans="1:21" ht="15" customHeight="1" x14ac:dyDescent="0.25">
      <c r="A26" s="4">
        <v>24</v>
      </c>
      <c r="B26" s="3">
        <v>65</v>
      </c>
      <c r="C26" s="3" t="s">
        <v>402</v>
      </c>
      <c r="D26" s="3" t="s">
        <v>403</v>
      </c>
      <c r="E26" s="3">
        <f t="shared" si="0"/>
        <v>74.435853999999992</v>
      </c>
      <c r="F26" s="3">
        <v>100</v>
      </c>
      <c r="G26" s="3">
        <v>20</v>
      </c>
      <c r="H26" s="3">
        <v>20</v>
      </c>
      <c r="I26" s="3">
        <v>20</v>
      </c>
      <c r="J26" s="3">
        <v>20</v>
      </c>
      <c r="K26" s="3">
        <v>20</v>
      </c>
      <c r="L26" s="3">
        <v>92.051220000000001</v>
      </c>
      <c r="M26" s="3" t="s">
        <v>404</v>
      </c>
      <c r="N26" s="3" t="s">
        <v>405</v>
      </c>
      <c r="O26" s="3">
        <v>0</v>
      </c>
      <c r="P26" s="3">
        <v>0</v>
      </c>
      <c r="Q26" s="3">
        <v>0</v>
      </c>
      <c r="R26" s="3">
        <v>0</v>
      </c>
      <c r="S26" s="3">
        <v>0</v>
      </c>
      <c r="T26" s="3">
        <v>0</v>
      </c>
      <c r="U26" s="3">
        <v>0</v>
      </c>
    </row>
    <row r="27" spans="1:21" ht="15" customHeight="1" x14ac:dyDescent="0.25">
      <c r="A27" s="4">
        <v>25</v>
      </c>
      <c r="B27" s="3">
        <v>34</v>
      </c>
      <c r="C27" s="3" t="s">
        <v>221</v>
      </c>
      <c r="D27" s="7" t="s">
        <v>222</v>
      </c>
      <c r="E27" s="3">
        <f t="shared" si="0"/>
        <v>75.925541600000003</v>
      </c>
      <c r="F27" s="3">
        <v>100</v>
      </c>
      <c r="G27" s="3">
        <v>20</v>
      </c>
      <c r="H27" s="3">
        <v>20</v>
      </c>
      <c r="I27" s="3">
        <v>20</v>
      </c>
      <c r="J27" s="3">
        <v>20</v>
      </c>
      <c r="K27" s="3">
        <v>20</v>
      </c>
      <c r="L27" s="3">
        <v>92.036488000000006</v>
      </c>
      <c r="M27" s="3" t="s">
        <v>223</v>
      </c>
      <c r="N27" s="3" t="s">
        <v>224</v>
      </c>
      <c r="O27" s="3">
        <v>7.5</v>
      </c>
      <c r="P27" s="3">
        <v>0</v>
      </c>
      <c r="Q27" s="3">
        <v>0</v>
      </c>
      <c r="R27" s="3">
        <v>0</v>
      </c>
      <c r="S27" s="3" t="s">
        <v>225</v>
      </c>
      <c r="T27" s="3" t="s">
        <v>226</v>
      </c>
      <c r="U27" s="3">
        <v>0</v>
      </c>
    </row>
    <row r="28" spans="1:21" ht="15" customHeight="1" x14ac:dyDescent="0.25">
      <c r="A28" s="4">
        <v>26</v>
      </c>
      <c r="B28" s="3">
        <v>20</v>
      </c>
      <c r="C28" s="3" t="s">
        <v>135</v>
      </c>
      <c r="D28" s="3" t="s">
        <v>136</v>
      </c>
      <c r="E28" s="3">
        <f t="shared" si="0"/>
        <v>77.641765700000008</v>
      </c>
      <c r="F28" s="3">
        <v>100</v>
      </c>
      <c r="G28" s="3">
        <v>20</v>
      </c>
      <c r="H28" s="3">
        <v>20</v>
      </c>
      <c r="I28" s="3">
        <v>20</v>
      </c>
      <c r="J28" s="3">
        <v>20</v>
      </c>
      <c r="K28" s="3">
        <v>20</v>
      </c>
      <c r="L28" s="3">
        <v>91.973951</v>
      </c>
      <c r="M28" s="3" t="s">
        <v>137</v>
      </c>
      <c r="N28" s="3" t="s">
        <v>138</v>
      </c>
      <c r="O28" s="3">
        <v>16.3</v>
      </c>
      <c r="P28" s="3">
        <v>0</v>
      </c>
      <c r="Q28" s="3">
        <v>0</v>
      </c>
      <c r="R28" s="3">
        <v>0</v>
      </c>
      <c r="S28" s="3" t="s">
        <v>139</v>
      </c>
      <c r="T28" s="3" t="s">
        <v>140</v>
      </c>
      <c r="U28" s="3">
        <v>0</v>
      </c>
    </row>
    <row r="29" spans="1:21" ht="15" customHeight="1" x14ac:dyDescent="0.25">
      <c r="A29" s="4">
        <v>27</v>
      </c>
      <c r="B29" s="3">
        <v>63</v>
      </c>
      <c r="C29" s="3" t="s">
        <v>392</v>
      </c>
      <c r="D29" s="7" t="s">
        <v>393</v>
      </c>
      <c r="E29" s="3">
        <f t="shared" si="0"/>
        <v>74.556565699999993</v>
      </c>
      <c r="F29" s="3">
        <v>100</v>
      </c>
      <c r="G29" s="3">
        <v>20</v>
      </c>
      <c r="H29" s="3">
        <v>20</v>
      </c>
      <c r="I29" s="3">
        <v>20</v>
      </c>
      <c r="J29" s="3">
        <v>20</v>
      </c>
      <c r="K29" s="3">
        <v>20</v>
      </c>
      <c r="L29" s="3">
        <v>91.937950999999998</v>
      </c>
      <c r="M29" s="3" t="s">
        <v>394</v>
      </c>
      <c r="N29" s="3" t="s">
        <v>395</v>
      </c>
      <c r="O29" s="3">
        <v>1</v>
      </c>
      <c r="P29" s="3">
        <v>0</v>
      </c>
      <c r="Q29" s="3">
        <v>0</v>
      </c>
      <c r="R29" s="3">
        <v>0</v>
      </c>
      <c r="S29" s="3" t="s">
        <v>396</v>
      </c>
      <c r="T29" s="3">
        <v>0</v>
      </c>
      <c r="U29" s="3">
        <v>0</v>
      </c>
    </row>
    <row r="30" spans="1:21" ht="15" customHeight="1" x14ac:dyDescent="0.25">
      <c r="A30" s="4">
        <v>28</v>
      </c>
      <c r="B30" s="3">
        <v>18</v>
      </c>
      <c r="C30" s="3" t="s">
        <v>125</v>
      </c>
      <c r="D30" s="3" t="s">
        <v>126</v>
      </c>
      <c r="E30" s="3">
        <f t="shared" si="0"/>
        <v>77.67579512399999</v>
      </c>
      <c r="F30" s="3">
        <v>100</v>
      </c>
      <c r="G30" s="3">
        <v>20</v>
      </c>
      <c r="H30" s="3">
        <v>20</v>
      </c>
      <c r="I30" s="3">
        <v>20</v>
      </c>
      <c r="J30" s="3">
        <v>20</v>
      </c>
      <c r="K30" s="3">
        <v>20</v>
      </c>
      <c r="L30" s="3">
        <v>91.879707319999994</v>
      </c>
      <c r="M30" s="3" t="s">
        <v>127</v>
      </c>
      <c r="N30" s="3" t="s">
        <v>128</v>
      </c>
      <c r="O30" s="3">
        <v>16.8</v>
      </c>
      <c r="P30" s="3">
        <v>0</v>
      </c>
      <c r="Q30" s="3">
        <v>0</v>
      </c>
      <c r="R30" s="3">
        <v>0</v>
      </c>
      <c r="S30" s="3" t="s">
        <v>129</v>
      </c>
      <c r="T30" s="3">
        <v>0</v>
      </c>
      <c r="U30" s="3">
        <v>0</v>
      </c>
    </row>
    <row r="31" spans="1:21" ht="15" customHeight="1" x14ac:dyDescent="0.25">
      <c r="A31" s="4">
        <v>29</v>
      </c>
      <c r="B31" s="3">
        <v>4</v>
      </c>
      <c r="C31" s="3" t="s">
        <v>41</v>
      </c>
      <c r="D31" s="7" t="s">
        <v>42</v>
      </c>
      <c r="E31" s="3">
        <f t="shared" si="0"/>
        <v>79.642926832000001</v>
      </c>
      <c r="F31" s="3">
        <v>100</v>
      </c>
      <c r="G31" s="3">
        <v>20</v>
      </c>
      <c r="H31" s="3">
        <v>20</v>
      </c>
      <c r="I31" s="3">
        <v>20</v>
      </c>
      <c r="J31" s="3">
        <v>20</v>
      </c>
      <c r="K31" s="3">
        <v>20</v>
      </c>
      <c r="L31" s="3">
        <v>91.775609759999995</v>
      </c>
      <c r="M31" s="3" t="s">
        <v>43</v>
      </c>
      <c r="N31" s="3" t="s">
        <v>44</v>
      </c>
      <c r="O31" s="3">
        <v>27</v>
      </c>
      <c r="P31" s="3">
        <v>0</v>
      </c>
      <c r="Q31" s="3">
        <v>0</v>
      </c>
      <c r="R31" s="3">
        <v>0</v>
      </c>
      <c r="S31" s="3" t="s">
        <v>45</v>
      </c>
      <c r="T31" s="3" t="s">
        <v>46</v>
      </c>
      <c r="U31" s="3">
        <v>0</v>
      </c>
    </row>
    <row r="32" spans="1:21" ht="15" customHeight="1" x14ac:dyDescent="0.25">
      <c r="A32" s="4">
        <v>30</v>
      </c>
      <c r="B32" s="3">
        <v>66</v>
      </c>
      <c r="C32" s="3" t="s">
        <v>406</v>
      </c>
      <c r="D32" s="7" t="s">
        <v>407</v>
      </c>
      <c r="E32" s="3">
        <f t="shared" si="0"/>
        <v>74.323736499999995</v>
      </c>
      <c r="F32" s="3">
        <v>99</v>
      </c>
      <c r="G32" s="3">
        <v>19</v>
      </c>
      <c r="H32" s="3">
        <v>20</v>
      </c>
      <c r="I32" s="3">
        <v>20</v>
      </c>
      <c r="J32" s="3">
        <v>20</v>
      </c>
      <c r="K32" s="3">
        <v>20</v>
      </c>
      <c r="L32" s="3">
        <v>91.748194999999996</v>
      </c>
      <c r="M32" s="3" t="s">
        <v>408</v>
      </c>
      <c r="N32" s="3" t="s">
        <v>409</v>
      </c>
      <c r="O32" s="3">
        <v>1</v>
      </c>
      <c r="P32" s="3">
        <v>0</v>
      </c>
      <c r="Q32" s="3">
        <v>0</v>
      </c>
      <c r="R32" s="3">
        <v>0</v>
      </c>
      <c r="S32" s="3">
        <v>0</v>
      </c>
      <c r="T32" s="3" t="s">
        <v>410</v>
      </c>
      <c r="U32" s="3">
        <v>0</v>
      </c>
    </row>
    <row r="33" spans="1:21" ht="15" customHeight="1" x14ac:dyDescent="0.25">
      <c r="A33" s="4">
        <v>31</v>
      </c>
      <c r="B33" s="3">
        <v>64</v>
      </c>
      <c r="C33" s="3" t="s">
        <v>397</v>
      </c>
      <c r="D33" s="7" t="s">
        <v>398</v>
      </c>
      <c r="E33" s="3">
        <f t="shared" si="0"/>
        <v>74.491283199999998</v>
      </c>
      <c r="F33" s="3">
        <v>100</v>
      </c>
      <c r="G33" s="3">
        <v>20</v>
      </c>
      <c r="H33" s="3">
        <v>20</v>
      </c>
      <c r="I33" s="3">
        <v>20</v>
      </c>
      <c r="J33" s="3">
        <v>20</v>
      </c>
      <c r="K33" s="3">
        <v>20</v>
      </c>
      <c r="L33" s="3">
        <v>91.558976000000001</v>
      </c>
      <c r="M33" s="3" t="s">
        <v>399</v>
      </c>
      <c r="N33" s="3" t="s">
        <v>400</v>
      </c>
      <c r="O33" s="3">
        <v>2</v>
      </c>
      <c r="P33" s="3">
        <v>0</v>
      </c>
      <c r="Q33" s="3">
        <v>0</v>
      </c>
      <c r="R33" s="3">
        <v>0</v>
      </c>
      <c r="S33" s="3">
        <v>0</v>
      </c>
      <c r="T33" s="3" t="s">
        <v>401</v>
      </c>
      <c r="U33" s="3">
        <v>0</v>
      </c>
    </row>
    <row r="34" spans="1:21" ht="15" customHeight="1" x14ac:dyDescent="0.25">
      <c r="A34" s="4">
        <v>32</v>
      </c>
      <c r="B34" s="3">
        <v>47</v>
      </c>
      <c r="C34" s="3" t="s">
        <v>297</v>
      </c>
      <c r="D34" s="3" t="s">
        <v>298</v>
      </c>
      <c r="E34" s="3">
        <f t="shared" si="0"/>
        <v>75.073936499999988</v>
      </c>
      <c r="F34" s="3">
        <v>100</v>
      </c>
      <c r="G34" s="3">
        <v>20</v>
      </c>
      <c r="H34" s="3">
        <v>20</v>
      </c>
      <c r="I34" s="3">
        <v>20</v>
      </c>
      <c r="J34" s="3">
        <v>20</v>
      </c>
      <c r="K34" s="3">
        <v>20</v>
      </c>
      <c r="L34" s="3">
        <v>91.534194999999997</v>
      </c>
      <c r="M34" s="3" t="s">
        <v>299</v>
      </c>
      <c r="N34" s="3" t="s">
        <v>300</v>
      </c>
      <c r="O34" s="3">
        <v>5</v>
      </c>
      <c r="P34" s="3">
        <v>0</v>
      </c>
      <c r="Q34" s="3">
        <v>0</v>
      </c>
      <c r="R34" s="3">
        <v>0</v>
      </c>
      <c r="S34" s="3">
        <v>0</v>
      </c>
      <c r="T34" s="3" t="s">
        <v>301</v>
      </c>
      <c r="U34" s="3">
        <v>0</v>
      </c>
    </row>
    <row r="35" spans="1:21" ht="15" customHeight="1" x14ac:dyDescent="0.25">
      <c r="A35" s="4">
        <v>33</v>
      </c>
      <c r="B35" s="3">
        <v>30</v>
      </c>
      <c r="C35" s="3" t="s">
        <v>196</v>
      </c>
      <c r="D35" s="7" t="s">
        <v>197</v>
      </c>
      <c r="E35" s="3">
        <f t="shared" ref="E35:E66" si="1">F35*0.1+L35*0.7+O35*0.2</f>
        <v>76.467278100000001</v>
      </c>
      <c r="F35" s="3">
        <v>100</v>
      </c>
      <c r="G35" s="3">
        <v>20</v>
      </c>
      <c r="H35" s="3">
        <v>20</v>
      </c>
      <c r="I35" s="3">
        <v>20</v>
      </c>
      <c r="J35" s="3">
        <v>20</v>
      </c>
      <c r="K35" s="3">
        <v>20</v>
      </c>
      <c r="L35" s="3">
        <v>91.524682999999996</v>
      </c>
      <c r="M35" s="3" t="s">
        <v>198</v>
      </c>
      <c r="N35" s="3" t="s">
        <v>199</v>
      </c>
      <c r="O35" s="3">
        <v>12</v>
      </c>
      <c r="P35" s="3">
        <v>0</v>
      </c>
      <c r="Q35" s="3">
        <v>0</v>
      </c>
      <c r="R35" s="3">
        <v>0</v>
      </c>
      <c r="S35" s="3" t="s">
        <v>200</v>
      </c>
      <c r="T35" s="3" t="s">
        <v>201</v>
      </c>
      <c r="U35" s="3">
        <v>0</v>
      </c>
    </row>
    <row r="36" spans="1:21" ht="15" customHeight="1" x14ac:dyDescent="0.25">
      <c r="A36" s="4">
        <v>34</v>
      </c>
      <c r="B36" s="3">
        <v>46</v>
      </c>
      <c r="C36" s="3" t="s">
        <v>291</v>
      </c>
      <c r="D36" s="3" t="s">
        <v>292</v>
      </c>
      <c r="E36" s="3">
        <f t="shared" si="1"/>
        <v>75.097483199999999</v>
      </c>
      <c r="F36" s="3">
        <v>99</v>
      </c>
      <c r="G36" s="3">
        <v>19</v>
      </c>
      <c r="H36" s="3">
        <v>20</v>
      </c>
      <c r="I36" s="3">
        <v>20</v>
      </c>
      <c r="J36" s="3">
        <v>20</v>
      </c>
      <c r="K36" s="3">
        <v>20</v>
      </c>
      <c r="L36" s="3">
        <v>91.424976000000001</v>
      </c>
      <c r="M36" s="3" t="s">
        <v>293</v>
      </c>
      <c r="N36" s="3" t="s">
        <v>294</v>
      </c>
      <c r="O36" s="3">
        <v>6</v>
      </c>
      <c r="P36" s="3">
        <v>0</v>
      </c>
      <c r="Q36" s="3">
        <v>0</v>
      </c>
      <c r="R36" s="3">
        <v>0</v>
      </c>
      <c r="S36" s="3" t="s">
        <v>295</v>
      </c>
      <c r="T36" s="3" t="s">
        <v>296</v>
      </c>
      <c r="U36" s="3">
        <v>0</v>
      </c>
    </row>
    <row r="37" spans="1:21" ht="15" customHeight="1" x14ac:dyDescent="0.25">
      <c r="A37" s="4">
        <v>35</v>
      </c>
      <c r="B37" s="3">
        <v>21</v>
      </c>
      <c r="C37" s="3" t="s">
        <v>141</v>
      </c>
      <c r="D37" s="7" t="s">
        <v>142</v>
      </c>
      <c r="E37" s="3">
        <f t="shared" si="1"/>
        <v>77.493258400000002</v>
      </c>
      <c r="F37" s="3">
        <v>100</v>
      </c>
      <c r="G37" s="3">
        <v>20</v>
      </c>
      <c r="H37" s="3">
        <v>20</v>
      </c>
      <c r="I37" s="3">
        <v>20</v>
      </c>
      <c r="J37" s="3">
        <v>20</v>
      </c>
      <c r="K37" s="3">
        <v>20</v>
      </c>
      <c r="L37" s="3">
        <v>91.247512</v>
      </c>
      <c r="M37" s="3" t="s">
        <v>143</v>
      </c>
      <c r="N37" s="3" t="s">
        <v>144</v>
      </c>
      <c r="O37" s="3">
        <v>18.100000000000001</v>
      </c>
      <c r="P37" s="3">
        <v>0</v>
      </c>
      <c r="Q37" s="3" t="s">
        <v>145</v>
      </c>
      <c r="R37" s="3">
        <v>0</v>
      </c>
      <c r="S37" s="3" t="s">
        <v>146</v>
      </c>
      <c r="T37" s="3" t="s">
        <v>147</v>
      </c>
      <c r="U37" s="3">
        <v>0</v>
      </c>
    </row>
    <row r="38" spans="1:21" ht="15" customHeight="1" x14ac:dyDescent="0.25">
      <c r="A38" s="4">
        <v>36</v>
      </c>
      <c r="B38" s="3">
        <v>11</v>
      </c>
      <c r="C38" s="3" t="s">
        <v>83</v>
      </c>
      <c r="D38" s="3" t="s">
        <v>84</v>
      </c>
      <c r="E38" s="3">
        <f t="shared" si="1"/>
        <v>78.0139803</v>
      </c>
      <c r="F38" s="3">
        <v>100</v>
      </c>
      <c r="G38" s="3">
        <v>20</v>
      </c>
      <c r="H38" s="3">
        <v>20</v>
      </c>
      <c r="I38" s="3">
        <v>20</v>
      </c>
      <c r="J38" s="3">
        <v>20</v>
      </c>
      <c r="K38" s="3">
        <v>20</v>
      </c>
      <c r="L38" s="3">
        <v>91.162829000000002</v>
      </c>
      <c r="M38" s="3" t="s">
        <v>85</v>
      </c>
      <c r="N38" s="3" t="s">
        <v>86</v>
      </c>
      <c r="O38" s="3">
        <v>21</v>
      </c>
      <c r="P38" s="3">
        <v>0</v>
      </c>
      <c r="Q38" s="3">
        <v>0</v>
      </c>
      <c r="R38" s="3">
        <v>0</v>
      </c>
      <c r="S38" s="3" t="s">
        <v>87</v>
      </c>
      <c r="T38" s="3" t="s">
        <v>88</v>
      </c>
      <c r="U38" s="3">
        <v>0</v>
      </c>
    </row>
    <row r="39" spans="1:21" ht="15" customHeight="1" x14ac:dyDescent="0.25">
      <c r="A39" s="4">
        <v>37</v>
      </c>
      <c r="B39" s="3">
        <v>58</v>
      </c>
      <c r="C39" s="3" t="s">
        <v>363</v>
      </c>
      <c r="D39" s="3" t="s">
        <v>364</v>
      </c>
      <c r="E39" s="3">
        <f t="shared" si="1"/>
        <v>74.753831707317062</v>
      </c>
      <c r="F39" s="3">
        <v>100</v>
      </c>
      <c r="G39" s="3">
        <v>20</v>
      </c>
      <c r="H39" s="3">
        <v>20</v>
      </c>
      <c r="I39" s="3">
        <v>20</v>
      </c>
      <c r="J39" s="3">
        <v>20</v>
      </c>
      <c r="K39" s="3">
        <v>20</v>
      </c>
      <c r="L39" s="3">
        <v>91.076902439024394</v>
      </c>
      <c r="M39" s="3" t="s">
        <v>365</v>
      </c>
      <c r="N39" s="3" t="s">
        <v>366</v>
      </c>
      <c r="O39" s="3">
        <v>5</v>
      </c>
      <c r="P39" s="3">
        <v>0</v>
      </c>
      <c r="Q39" s="3">
        <v>0</v>
      </c>
      <c r="R39" s="3">
        <v>0</v>
      </c>
      <c r="S39" s="3" t="s">
        <v>123</v>
      </c>
      <c r="T39" s="3">
        <v>0</v>
      </c>
      <c r="U39" s="3">
        <v>0</v>
      </c>
    </row>
    <row r="40" spans="1:21" ht="15" customHeight="1" x14ac:dyDescent="0.25">
      <c r="A40" s="4">
        <v>38</v>
      </c>
      <c r="B40" s="3">
        <v>32</v>
      </c>
      <c r="C40" s="3" t="s">
        <v>208</v>
      </c>
      <c r="D40" s="7" t="s">
        <v>209</v>
      </c>
      <c r="E40" s="3">
        <f t="shared" si="1"/>
        <v>76.425899999999999</v>
      </c>
      <c r="F40" s="3">
        <v>100</v>
      </c>
      <c r="G40" s="3">
        <v>20</v>
      </c>
      <c r="H40" s="3">
        <v>20</v>
      </c>
      <c r="I40" s="3">
        <v>20</v>
      </c>
      <c r="J40" s="3">
        <v>20</v>
      </c>
      <c r="K40" s="3">
        <v>20</v>
      </c>
      <c r="L40" s="3">
        <v>91.037000000000006</v>
      </c>
      <c r="M40" s="3" t="s">
        <v>210</v>
      </c>
      <c r="N40" s="3" t="s">
        <v>211</v>
      </c>
      <c r="O40" s="3">
        <v>13.5</v>
      </c>
      <c r="P40" s="3">
        <v>0</v>
      </c>
      <c r="Q40" s="3" t="s">
        <v>212</v>
      </c>
      <c r="R40" s="3">
        <v>0</v>
      </c>
      <c r="S40" s="3" t="s">
        <v>213</v>
      </c>
      <c r="T40" s="3" t="s">
        <v>214</v>
      </c>
      <c r="U40" s="3">
        <v>0</v>
      </c>
    </row>
    <row r="41" spans="1:21" ht="15" customHeight="1" x14ac:dyDescent="0.25">
      <c r="A41" s="4">
        <v>39</v>
      </c>
      <c r="B41" s="3">
        <v>28</v>
      </c>
      <c r="C41" s="3" t="s">
        <v>184</v>
      </c>
      <c r="D41" s="3" t="s">
        <v>185</v>
      </c>
      <c r="E41" s="3">
        <f t="shared" si="1"/>
        <v>76.892983200000003</v>
      </c>
      <c r="F41" s="3">
        <v>98</v>
      </c>
      <c r="G41" s="3">
        <v>18</v>
      </c>
      <c r="H41" s="3">
        <v>20</v>
      </c>
      <c r="I41" s="3">
        <v>20</v>
      </c>
      <c r="J41" s="3">
        <v>20</v>
      </c>
      <c r="K41" s="3">
        <v>20</v>
      </c>
      <c r="L41" s="3">
        <v>90.989975999999999</v>
      </c>
      <c r="M41" s="3" t="s">
        <v>186</v>
      </c>
      <c r="N41" s="3" t="s">
        <v>187</v>
      </c>
      <c r="O41" s="3">
        <v>17</v>
      </c>
      <c r="P41" s="3">
        <v>0</v>
      </c>
      <c r="Q41" s="3" t="s">
        <v>188</v>
      </c>
      <c r="R41" s="3">
        <v>0</v>
      </c>
      <c r="S41" s="3" t="s">
        <v>189</v>
      </c>
      <c r="T41" s="3" t="s">
        <v>190</v>
      </c>
      <c r="U41" s="3">
        <v>0</v>
      </c>
    </row>
    <row r="42" spans="1:21" ht="15" customHeight="1" x14ac:dyDescent="0.25">
      <c r="A42" s="4">
        <v>40</v>
      </c>
      <c r="B42" s="3">
        <v>78</v>
      </c>
      <c r="C42" s="3" t="s">
        <v>473</v>
      </c>
      <c r="D42" s="3" t="s">
        <v>474</v>
      </c>
      <c r="E42" s="3">
        <f t="shared" si="1"/>
        <v>73.660527000000002</v>
      </c>
      <c r="F42" s="3">
        <v>100</v>
      </c>
      <c r="G42" s="3">
        <v>20</v>
      </c>
      <c r="H42" s="3">
        <v>20</v>
      </c>
      <c r="I42" s="3">
        <v>20</v>
      </c>
      <c r="J42" s="3">
        <v>20</v>
      </c>
      <c r="K42" s="3">
        <v>20</v>
      </c>
      <c r="L42" s="3">
        <v>90.943610000000007</v>
      </c>
      <c r="M42" s="3" t="s">
        <v>475</v>
      </c>
      <c r="N42" s="3" t="s">
        <v>476</v>
      </c>
      <c r="O42" s="3">
        <v>0</v>
      </c>
      <c r="P42" s="3">
        <v>0</v>
      </c>
      <c r="Q42" s="3">
        <v>0</v>
      </c>
      <c r="R42" s="3">
        <v>0</v>
      </c>
      <c r="S42" s="3">
        <v>0</v>
      </c>
      <c r="T42" s="3">
        <v>0</v>
      </c>
      <c r="U42" s="3">
        <v>0</v>
      </c>
    </row>
    <row r="43" spans="1:21" ht="15" customHeight="1" x14ac:dyDescent="0.25">
      <c r="A43" s="4">
        <v>41</v>
      </c>
      <c r="B43" s="3">
        <v>43</v>
      </c>
      <c r="C43" s="3" t="s">
        <v>274</v>
      </c>
      <c r="D43" s="7" t="s">
        <v>275</v>
      </c>
      <c r="E43" s="3">
        <f t="shared" si="1"/>
        <v>75.274478099999996</v>
      </c>
      <c r="F43" s="3">
        <f>G43+H43+I43+J43+K43</f>
        <v>100</v>
      </c>
      <c r="G43" s="3">
        <v>20</v>
      </c>
      <c r="H43" s="3">
        <v>20</v>
      </c>
      <c r="I43" s="3">
        <v>20</v>
      </c>
      <c r="J43" s="3">
        <v>20</v>
      </c>
      <c r="K43" s="3">
        <v>20</v>
      </c>
      <c r="L43" s="3">
        <v>90.820683000000002</v>
      </c>
      <c r="M43" s="3" t="s">
        <v>276</v>
      </c>
      <c r="N43" s="3" t="s">
        <v>277</v>
      </c>
      <c r="O43" s="3">
        <v>8.5</v>
      </c>
      <c r="P43" s="3">
        <v>0</v>
      </c>
      <c r="Q43" s="3">
        <v>0</v>
      </c>
      <c r="R43" s="3">
        <v>0</v>
      </c>
      <c r="S43" s="3" t="s">
        <v>278</v>
      </c>
      <c r="T43" s="3" t="s">
        <v>279</v>
      </c>
      <c r="U43" s="3">
        <v>0</v>
      </c>
    </row>
    <row r="44" spans="1:21" ht="15" customHeight="1" x14ac:dyDescent="0.25">
      <c r="A44" s="4">
        <v>42</v>
      </c>
      <c r="B44" s="3">
        <v>76</v>
      </c>
      <c r="C44" s="3" t="s">
        <v>462</v>
      </c>
      <c r="D44" s="7" t="s">
        <v>463</v>
      </c>
      <c r="E44" s="3">
        <f t="shared" si="1"/>
        <v>73.770779999999988</v>
      </c>
      <c r="F44" s="3">
        <v>100</v>
      </c>
      <c r="G44" s="3">
        <v>20</v>
      </c>
      <c r="H44" s="3">
        <v>20</v>
      </c>
      <c r="I44" s="3">
        <v>20</v>
      </c>
      <c r="J44" s="3">
        <v>20</v>
      </c>
      <c r="K44" s="3">
        <v>20</v>
      </c>
      <c r="L44" s="3">
        <v>90.815399999999997</v>
      </c>
      <c r="M44" s="3" t="s">
        <v>464</v>
      </c>
      <c r="N44" s="3" t="s">
        <v>465</v>
      </c>
      <c r="O44" s="3">
        <v>1</v>
      </c>
      <c r="P44" s="3">
        <v>0</v>
      </c>
      <c r="Q44" s="3">
        <v>0</v>
      </c>
      <c r="R44" s="3">
        <v>0</v>
      </c>
      <c r="S44" s="3">
        <v>0</v>
      </c>
      <c r="T44" s="3" t="s">
        <v>466</v>
      </c>
      <c r="U44" s="3">
        <v>0</v>
      </c>
    </row>
    <row r="45" spans="1:21" ht="15" customHeight="1" x14ac:dyDescent="0.25">
      <c r="A45" s="4">
        <v>43</v>
      </c>
      <c r="B45" s="3">
        <v>74</v>
      </c>
      <c r="C45" s="3" t="s">
        <v>451</v>
      </c>
      <c r="D45" s="7" t="s">
        <v>452</v>
      </c>
      <c r="E45" s="3">
        <f t="shared" si="1"/>
        <v>73.906100000000009</v>
      </c>
      <c r="F45" s="3">
        <v>100</v>
      </c>
      <c r="G45" s="3">
        <v>20</v>
      </c>
      <c r="H45" s="3">
        <v>20</v>
      </c>
      <c r="I45" s="3">
        <v>20</v>
      </c>
      <c r="J45" s="3">
        <v>20</v>
      </c>
      <c r="K45" s="3">
        <v>20</v>
      </c>
      <c r="L45" s="3">
        <v>90.722999999999999</v>
      </c>
      <c r="M45" s="3" t="s">
        <v>453</v>
      </c>
      <c r="N45" s="3" t="s">
        <v>454</v>
      </c>
      <c r="O45" s="3">
        <v>2</v>
      </c>
      <c r="P45" s="3">
        <v>0</v>
      </c>
      <c r="Q45" s="3">
        <v>0</v>
      </c>
      <c r="R45" s="3">
        <v>0</v>
      </c>
      <c r="S45" s="3" t="s">
        <v>455</v>
      </c>
      <c r="T45" s="3" t="s">
        <v>456</v>
      </c>
      <c r="U45" s="3">
        <v>0</v>
      </c>
    </row>
    <row r="46" spans="1:21" ht="15" customHeight="1" x14ac:dyDescent="0.25">
      <c r="A46" s="4">
        <v>44</v>
      </c>
      <c r="B46" s="3">
        <v>35</v>
      </c>
      <c r="C46" s="3" t="s">
        <v>227</v>
      </c>
      <c r="D46" s="3" t="s">
        <v>228</v>
      </c>
      <c r="E46" s="3">
        <f t="shared" si="1"/>
        <v>75.856912399999999</v>
      </c>
      <c r="F46" s="3">
        <v>100</v>
      </c>
      <c r="G46" s="3">
        <v>20</v>
      </c>
      <c r="H46" s="3">
        <v>20</v>
      </c>
      <c r="I46" s="3">
        <v>20</v>
      </c>
      <c r="J46" s="3">
        <v>20</v>
      </c>
      <c r="K46" s="3">
        <v>20</v>
      </c>
      <c r="L46" s="3">
        <v>90.652732</v>
      </c>
      <c r="M46" s="3" t="s">
        <v>229</v>
      </c>
      <c r="N46" s="3" t="s">
        <v>230</v>
      </c>
      <c r="O46" s="3">
        <v>12</v>
      </c>
      <c r="P46" s="3">
        <v>0</v>
      </c>
      <c r="Q46" s="3">
        <v>0</v>
      </c>
      <c r="R46" s="3">
        <v>0</v>
      </c>
      <c r="S46" s="3" t="s">
        <v>231</v>
      </c>
      <c r="T46" s="3" t="s">
        <v>232</v>
      </c>
      <c r="U46" s="3">
        <v>0</v>
      </c>
    </row>
    <row r="47" spans="1:21" ht="15" customHeight="1" x14ac:dyDescent="0.25">
      <c r="A47" s="4">
        <v>45</v>
      </c>
      <c r="B47" s="3">
        <v>40</v>
      </c>
      <c r="C47" s="3" t="s">
        <v>255</v>
      </c>
      <c r="D47" s="3" t="s">
        <v>256</v>
      </c>
      <c r="E47" s="3">
        <f t="shared" si="1"/>
        <v>75.338985399999999</v>
      </c>
      <c r="F47" s="3">
        <v>100</v>
      </c>
      <c r="G47" s="3">
        <v>20</v>
      </c>
      <c r="H47" s="3">
        <v>20</v>
      </c>
      <c r="I47" s="3">
        <v>20</v>
      </c>
      <c r="J47" s="3">
        <v>20</v>
      </c>
      <c r="K47" s="3">
        <v>20</v>
      </c>
      <c r="L47" s="3">
        <v>90.627122</v>
      </c>
      <c r="M47" s="3" t="s">
        <v>257</v>
      </c>
      <c r="N47" s="3" t="s">
        <v>258</v>
      </c>
      <c r="O47" s="3">
        <v>9.5</v>
      </c>
      <c r="P47" s="3">
        <v>0</v>
      </c>
      <c r="Q47" s="3">
        <v>0</v>
      </c>
      <c r="R47" s="3">
        <v>0</v>
      </c>
      <c r="S47" s="3" t="s">
        <v>259</v>
      </c>
      <c r="T47" s="3" t="s">
        <v>260</v>
      </c>
      <c r="U47" s="3">
        <v>0</v>
      </c>
    </row>
    <row r="48" spans="1:21" ht="15" customHeight="1" x14ac:dyDescent="0.25">
      <c r="A48" s="4">
        <v>46</v>
      </c>
      <c r="B48" s="3">
        <v>38</v>
      </c>
      <c r="C48" s="3" t="s">
        <v>244</v>
      </c>
      <c r="D48" s="3" t="s">
        <v>245</v>
      </c>
      <c r="E48" s="3">
        <f t="shared" si="1"/>
        <v>75.554731399999994</v>
      </c>
      <c r="F48" s="3">
        <v>100</v>
      </c>
      <c r="G48" s="3">
        <v>20</v>
      </c>
      <c r="H48" s="3">
        <v>20</v>
      </c>
      <c r="I48" s="3">
        <v>20</v>
      </c>
      <c r="J48" s="3">
        <v>20</v>
      </c>
      <c r="K48" s="3">
        <v>20</v>
      </c>
      <c r="L48" s="3">
        <v>90.563901999999999</v>
      </c>
      <c r="M48" s="3" t="s">
        <v>246</v>
      </c>
      <c r="N48" s="3" t="s">
        <v>247</v>
      </c>
      <c r="O48" s="3">
        <v>10.8</v>
      </c>
      <c r="P48" s="3">
        <v>0</v>
      </c>
      <c r="Q48" s="3">
        <v>0</v>
      </c>
      <c r="R48" s="3">
        <v>0</v>
      </c>
      <c r="S48" s="3" t="s">
        <v>248</v>
      </c>
      <c r="T48" s="3" t="s">
        <v>249</v>
      </c>
      <c r="U48" s="3">
        <v>0</v>
      </c>
    </row>
    <row r="49" spans="1:21" ht="15" customHeight="1" x14ac:dyDescent="0.25">
      <c r="A49" s="4">
        <v>47</v>
      </c>
      <c r="B49" s="3">
        <v>7</v>
      </c>
      <c r="C49" s="3" t="s">
        <v>59</v>
      </c>
      <c r="D49" s="7" t="s">
        <v>60</v>
      </c>
      <c r="E49" s="3">
        <f t="shared" si="1"/>
        <v>78.70478</v>
      </c>
      <c r="F49" s="3">
        <f>G49+H49+I49+J49+K49</f>
        <v>100</v>
      </c>
      <c r="G49" s="3">
        <v>20</v>
      </c>
      <c r="H49" s="3">
        <v>20</v>
      </c>
      <c r="I49" s="3">
        <v>20</v>
      </c>
      <c r="J49" s="3">
        <v>20</v>
      </c>
      <c r="K49" s="3">
        <v>20</v>
      </c>
      <c r="L49" s="3">
        <v>90.435400000000001</v>
      </c>
      <c r="M49" s="3" t="s">
        <v>61</v>
      </c>
      <c r="N49" s="3" t="s">
        <v>62</v>
      </c>
      <c r="O49" s="3">
        <v>27</v>
      </c>
      <c r="P49" s="3">
        <v>0</v>
      </c>
      <c r="Q49" s="3">
        <v>0</v>
      </c>
      <c r="R49" s="3">
        <v>0</v>
      </c>
      <c r="S49" s="3" t="s">
        <v>63</v>
      </c>
      <c r="T49" s="3" t="s">
        <v>64</v>
      </c>
      <c r="U49" s="3">
        <v>0</v>
      </c>
    </row>
    <row r="50" spans="1:21" ht="15" customHeight="1" x14ac:dyDescent="0.25">
      <c r="A50" s="4">
        <v>48</v>
      </c>
      <c r="B50" s="3">
        <v>69</v>
      </c>
      <c r="C50" s="3" t="s">
        <v>422</v>
      </c>
      <c r="D50" s="7" t="s">
        <v>423</v>
      </c>
      <c r="E50" s="3">
        <f t="shared" si="1"/>
        <v>74.24544379999999</v>
      </c>
      <c r="F50" s="3">
        <v>99</v>
      </c>
      <c r="G50" s="3">
        <v>20</v>
      </c>
      <c r="H50" s="3">
        <v>20</v>
      </c>
      <c r="I50" s="3">
        <v>20</v>
      </c>
      <c r="J50" s="3">
        <v>20</v>
      </c>
      <c r="K50" s="3">
        <v>20</v>
      </c>
      <c r="L50" s="3">
        <v>90.350633999999999</v>
      </c>
      <c r="M50" s="3" t="s">
        <v>424</v>
      </c>
      <c r="N50" s="3" t="s">
        <v>425</v>
      </c>
      <c r="O50" s="3">
        <v>5.5</v>
      </c>
      <c r="P50" s="3">
        <v>0</v>
      </c>
      <c r="Q50" s="3">
        <v>0</v>
      </c>
      <c r="R50" s="3">
        <v>0</v>
      </c>
      <c r="S50" s="3" t="s">
        <v>426</v>
      </c>
      <c r="T50" s="3" t="s">
        <v>427</v>
      </c>
      <c r="U50" s="3">
        <v>0</v>
      </c>
    </row>
    <row r="51" spans="1:21" ht="15" customHeight="1" x14ac:dyDescent="0.25">
      <c r="A51" s="4">
        <v>49</v>
      </c>
      <c r="B51" s="3">
        <v>86</v>
      </c>
      <c r="C51" s="3" t="s">
        <v>518</v>
      </c>
      <c r="D51" s="7" t="s">
        <v>519</v>
      </c>
      <c r="E51" s="3">
        <f t="shared" si="1"/>
        <v>73.169434299999992</v>
      </c>
      <c r="F51" s="3">
        <v>100</v>
      </c>
      <c r="G51" s="3">
        <v>20</v>
      </c>
      <c r="H51" s="3">
        <v>20</v>
      </c>
      <c r="I51" s="3">
        <v>20</v>
      </c>
      <c r="J51" s="3">
        <v>20</v>
      </c>
      <c r="K51" s="3">
        <v>20</v>
      </c>
      <c r="L51" s="3">
        <v>90.242048999999994</v>
      </c>
      <c r="M51" s="3" t="s">
        <v>520</v>
      </c>
      <c r="N51" s="3" t="s">
        <v>521</v>
      </c>
      <c r="O51" s="3">
        <v>0</v>
      </c>
      <c r="P51" s="3">
        <v>0</v>
      </c>
      <c r="Q51" s="3">
        <v>0</v>
      </c>
      <c r="R51" s="3">
        <v>0</v>
      </c>
      <c r="S51" s="3">
        <v>0</v>
      </c>
      <c r="T51" s="3">
        <v>0</v>
      </c>
      <c r="U51" s="3">
        <v>0</v>
      </c>
    </row>
    <row r="52" spans="1:21" ht="15" customHeight="1" x14ac:dyDescent="0.25">
      <c r="A52" s="4">
        <v>50</v>
      </c>
      <c r="B52" s="3">
        <v>37</v>
      </c>
      <c r="C52" s="3" t="s">
        <v>239</v>
      </c>
      <c r="D52" s="3" t="s">
        <v>240</v>
      </c>
      <c r="E52" s="3">
        <f t="shared" si="1"/>
        <v>75.55673139999999</v>
      </c>
      <c r="F52" s="3">
        <v>100</v>
      </c>
      <c r="G52" s="3">
        <v>20</v>
      </c>
      <c r="H52" s="3">
        <v>20</v>
      </c>
      <c r="I52" s="3">
        <v>20</v>
      </c>
      <c r="J52" s="3">
        <v>20</v>
      </c>
      <c r="K52" s="3">
        <v>20</v>
      </c>
      <c r="L52" s="3">
        <v>90.223901999999995</v>
      </c>
      <c r="M52" s="3" t="s">
        <v>241</v>
      </c>
      <c r="N52" s="3" t="s">
        <v>242</v>
      </c>
      <c r="O52" s="3">
        <v>12</v>
      </c>
      <c r="P52" s="3">
        <v>0</v>
      </c>
      <c r="Q52" s="3">
        <v>0</v>
      </c>
      <c r="R52" s="3">
        <v>0</v>
      </c>
      <c r="S52" s="3">
        <v>0</v>
      </c>
      <c r="T52" s="3" t="s">
        <v>243</v>
      </c>
      <c r="U52" s="3">
        <v>0</v>
      </c>
    </row>
    <row r="53" spans="1:21" ht="15" customHeight="1" x14ac:dyDescent="0.25">
      <c r="A53" s="4">
        <v>51</v>
      </c>
      <c r="B53" s="3">
        <v>42</v>
      </c>
      <c r="C53" s="3" t="s">
        <v>268</v>
      </c>
      <c r="D53" s="7" t="s">
        <v>269</v>
      </c>
      <c r="E53" s="3">
        <f t="shared" si="1"/>
        <v>75.302780299999995</v>
      </c>
      <c r="F53" s="3">
        <v>100</v>
      </c>
      <c r="G53" s="3">
        <v>20</v>
      </c>
      <c r="H53" s="3">
        <v>20</v>
      </c>
      <c r="I53" s="3">
        <v>20</v>
      </c>
      <c r="J53" s="3">
        <v>20</v>
      </c>
      <c r="K53" s="3">
        <v>20</v>
      </c>
      <c r="L53" s="3">
        <v>90.146828999999997</v>
      </c>
      <c r="M53" s="3" t="s">
        <v>270</v>
      </c>
      <c r="N53" s="3" t="s">
        <v>271</v>
      </c>
      <c r="O53" s="3">
        <v>11</v>
      </c>
      <c r="P53" s="3">
        <v>0</v>
      </c>
      <c r="Q53" s="3">
        <v>0</v>
      </c>
      <c r="R53" s="3">
        <v>0</v>
      </c>
      <c r="S53" s="3" t="s">
        <v>272</v>
      </c>
      <c r="T53" s="3" t="s">
        <v>273</v>
      </c>
      <c r="U53" s="3">
        <v>0</v>
      </c>
    </row>
    <row r="54" spans="1:21" ht="15" customHeight="1" x14ac:dyDescent="0.25">
      <c r="A54" s="4">
        <v>52</v>
      </c>
      <c r="B54" s="3">
        <v>41</v>
      </c>
      <c r="C54" s="3" t="s">
        <v>261</v>
      </c>
      <c r="D54" s="3" t="s">
        <v>262</v>
      </c>
      <c r="E54" s="3">
        <f t="shared" si="1"/>
        <v>75.320799999999991</v>
      </c>
      <c r="F54" s="3">
        <v>100</v>
      </c>
      <c r="G54" s="3">
        <v>20</v>
      </c>
      <c r="H54" s="3">
        <v>20</v>
      </c>
      <c r="I54" s="3">
        <v>20</v>
      </c>
      <c r="J54" s="3">
        <v>20</v>
      </c>
      <c r="K54" s="3">
        <v>20</v>
      </c>
      <c r="L54" s="3">
        <v>90.144000000000005</v>
      </c>
      <c r="M54" s="3" t="s">
        <v>263</v>
      </c>
      <c r="N54" s="3" t="s">
        <v>264</v>
      </c>
      <c r="O54" s="3">
        <v>11.1</v>
      </c>
      <c r="P54" s="3" t="s">
        <v>265</v>
      </c>
      <c r="Q54" s="3">
        <v>0</v>
      </c>
      <c r="R54" s="3">
        <v>0</v>
      </c>
      <c r="S54" s="3" t="s">
        <v>266</v>
      </c>
      <c r="T54" s="3" t="s">
        <v>267</v>
      </c>
      <c r="U54" s="3">
        <v>0</v>
      </c>
    </row>
    <row r="55" spans="1:21" ht="15" customHeight="1" x14ac:dyDescent="0.25">
      <c r="A55" s="4">
        <v>53</v>
      </c>
      <c r="B55" s="3">
        <v>70</v>
      </c>
      <c r="C55" s="3" t="s">
        <v>428</v>
      </c>
      <c r="D55" s="7" t="s">
        <v>429</v>
      </c>
      <c r="E55" s="3">
        <f t="shared" si="1"/>
        <v>74.211986999999993</v>
      </c>
      <c r="F55" s="3">
        <v>100</v>
      </c>
      <c r="G55" s="3">
        <v>20</v>
      </c>
      <c r="H55" s="3">
        <v>20</v>
      </c>
      <c r="I55" s="3">
        <v>20</v>
      </c>
      <c r="J55" s="3">
        <v>20</v>
      </c>
      <c r="K55" s="3">
        <v>20</v>
      </c>
      <c r="L55" s="3">
        <v>90.131410000000002</v>
      </c>
      <c r="M55" s="3" t="s">
        <v>430</v>
      </c>
      <c r="N55" s="3" t="s">
        <v>431</v>
      </c>
      <c r="O55" s="3">
        <v>5.6</v>
      </c>
      <c r="P55" s="3">
        <v>0</v>
      </c>
      <c r="Q55" s="3">
        <v>0</v>
      </c>
      <c r="R55" s="3">
        <v>0</v>
      </c>
      <c r="S55" s="3">
        <v>0</v>
      </c>
      <c r="T55" s="3" t="s">
        <v>432</v>
      </c>
      <c r="U55" s="3">
        <v>0</v>
      </c>
    </row>
    <row r="56" spans="1:21" ht="15" customHeight="1" x14ac:dyDescent="0.25">
      <c r="A56" s="4">
        <v>54</v>
      </c>
      <c r="B56" s="3">
        <v>75</v>
      </c>
      <c r="C56" s="3" t="s">
        <v>457</v>
      </c>
      <c r="D56" s="3" t="s">
        <v>458</v>
      </c>
      <c r="E56" s="3">
        <f t="shared" si="1"/>
        <v>73.871754216799985</v>
      </c>
      <c r="F56" s="3">
        <v>100</v>
      </c>
      <c r="G56" s="3">
        <v>20</v>
      </c>
      <c r="H56" s="3">
        <v>20</v>
      </c>
      <c r="I56" s="3">
        <v>20</v>
      </c>
      <c r="J56" s="3">
        <v>20</v>
      </c>
      <c r="K56" s="3">
        <v>20</v>
      </c>
      <c r="L56" s="3">
        <v>90.102506023999993</v>
      </c>
      <c r="M56" s="3" t="s">
        <v>459</v>
      </c>
      <c r="N56" s="3" t="s">
        <v>460</v>
      </c>
      <c r="O56" s="3">
        <v>4</v>
      </c>
      <c r="P56" s="3">
        <v>0</v>
      </c>
      <c r="Q56" s="3">
        <v>0</v>
      </c>
      <c r="R56" s="3">
        <v>0</v>
      </c>
      <c r="S56" s="3">
        <v>0</v>
      </c>
      <c r="T56" s="3" t="s">
        <v>461</v>
      </c>
      <c r="U56" s="3">
        <v>0</v>
      </c>
    </row>
    <row r="57" spans="1:21" ht="15" customHeight="1" x14ac:dyDescent="0.25">
      <c r="A57" s="4">
        <v>55</v>
      </c>
      <c r="B57" s="3">
        <v>45</v>
      </c>
      <c r="C57" s="3" t="s">
        <v>286</v>
      </c>
      <c r="D57" s="3" t="s">
        <v>287</v>
      </c>
      <c r="E57" s="3">
        <f t="shared" si="1"/>
        <v>75.144594900000001</v>
      </c>
      <c r="F57" s="3">
        <v>99</v>
      </c>
      <c r="G57" s="3">
        <v>19</v>
      </c>
      <c r="H57" s="3">
        <v>20</v>
      </c>
      <c r="I57" s="3">
        <v>20</v>
      </c>
      <c r="J57" s="3">
        <v>20</v>
      </c>
      <c r="K57" s="3">
        <v>20</v>
      </c>
      <c r="L57" s="3">
        <v>90.063706999999994</v>
      </c>
      <c r="M57" s="3" t="s">
        <v>288</v>
      </c>
      <c r="N57" s="4"/>
      <c r="O57" s="3">
        <v>11</v>
      </c>
      <c r="P57" s="3">
        <v>0</v>
      </c>
      <c r="Q57" s="3">
        <v>0</v>
      </c>
      <c r="R57" s="3">
        <v>0</v>
      </c>
      <c r="S57" s="3" t="s">
        <v>289</v>
      </c>
      <c r="T57" s="3" t="s">
        <v>290</v>
      </c>
      <c r="U57" s="3">
        <v>0</v>
      </c>
    </row>
    <row r="58" spans="1:21" ht="15" customHeight="1" x14ac:dyDescent="0.25">
      <c r="A58" s="4">
        <v>56</v>
      </c>
      <c r="B58" s="3">
        <v>89</v>
      </c>
      <c r="C58" s="3" t="s">
        <v>534</v>
      </c>
      <c r="D58" s="3" t="s">
        <v>535</v>
      </c>
      <c r="E58" s="3">
        <f t="shared" si="1"/>
        <v>73.124513999999991</v>
      </c>
      <c r="F58" s="3">
        <v>100</v>
      </c>
      <c r="G58" s="3">
        <v>20</v>
      </c>
      <c r="H58" s="3">
        <v>20</v>
      </c>
      <c r="I58" s="3">
        <v>20</v>
      </c>
      <c r="J58" s="3">
        <v>20</v>
      </c>
      <c r="K58" s="3">
        <v>20</v>
      </c>
      <c r="L58" s="3">
        <v>90.035020000000003</v>
      </c>
      <c r="M58" s="3" t="s">
        <v>536</v>
      </c>
      <c r="N58" s="3" t="s">
        <v>537</v>
      </c>
      <c r="O58" s="3">
        <v>0.5</v>
      </c>
      <c r="P58" s="3">
        <v>0</v>
      </c>
      <c r="Q58" s="3">
        <v>0</v>
      </c>
      <c r="R58" s="3">
        <v>0</v>
      </c>
      <c r="S58" s="3">
        <v>0</v>
      </c>
      <c r="T58" s="3" t="s">
        <v>538</v>
      </c>
      <c r="U58" s="3">
        <v>0</v>
      </c>
    </row>
    <row r="59" spans="1:21" ht="15" customHeight="1" x14ac:dyDescent="0.25">
      <c r="A59" s="4">
        <v>57</v>
      </c>
      <c r="B59" s="3">
        <v>50</v>
      </c>
      <c r="C59" s="3" t="s">
        <v>315</v>
      </c>
      <c r="D59" s="7" t="s">
        <v>316</v>
      </c>
      <c r="E59" s="3">
        <f t="shared" si="1"/>
        <v>74.998635000000007</v>
      </c>
      <c r="F59" s="3">
        <v>100</v>
      </c>
      <c r="G59" s="3">
        <v>20</v>
      </c>
      <c r="H59" s="3">
        <v>20</v>
      </c>
      <c r="I59" s="3">
        <v>20</v>
      </c>
      <c r="J59" s="3">
        <v>20</v>
      </c>
      <c r="K59" s="3">
        <v>20</v>
      </c>
      <c r="L59" s="3">
        <v>89.998050000000006</v>
      </c>
      <c r="M59" s="3" t="s">
        <v>317</v>
      </c>
      <c r="N59" s="3" t="s">
        <v>318</v>
      </c>
      <c r="O59" s="3">
        <v>10</v>
      </c>
      <c r="P59" s="3">
        <v>0</v>
      </c>
      <c r="Q59" s="3" t="s">
        <v>319</v>
      </c>
      <c r="R59" s="3">
        <v>0</v>
      </c>
      <c r="S59" s="3" t="s">
        <v>320</v>
      </c>
      <c r="T59" s="3" t="s">
        <v>321</v>
      </c>
      <c r="U59" s="3">
        <v>0</v>
      </c>
    </row>
    <row r="60" spans="1:21" ht="15" customHeight="1" x14ac:dyDescent="0.25">
      <c r="A60" s="4">
        <v>58</v>
      </c>
      <c r="B60" s="3">
        <v>44</v>
      </c>
      <c r="C60" s="3" t="s">
        <v>280</v>
      </c>
      <c r="D60" s="3" t="s">
        <v>281</v>
      </c>
      <c r="E60" s="3">
        <f t="shared" si="1"/>
        <v>75.227899999999991</v>
      </c>
      <c r="F60" s="3">
        <v>100</v>
      </c>
      <c r="G60" s="3">
        <v>20</v>
      </c>
      <c r="H60" s="3">
        <v>20</v>
      </c>
      <c r="I60" s="3">
        <v>20</v>
      </c>
      <c r="J60" s="3">
        <v>20</v>
      </c>
      <c r="K60" s="3">
        <v>20</v>
      </c>
      <c r="L60" s="3">
        <v>89.897000000000006</v>
      </c>
      <c r="M60" s="3" t="s">
        <v>282</v>
      </c>
      <c r="N60" s="3" t="s">
        <v>283</v>
      </c>
      <c r="O60" s="3">
        <v>11.5</v>
      </c>
      <c r="P60" s="3">
        <v>0</v>
      </c>
      <c r="Q60" s="3">
        <v>0</v>
      </c>
      <c r="R60" s="3">
        <v>0</v>
      </c>
      <c r="S60" s="3" t="s">
        <v>284</v>
      </c>
      <c r="T60" s="3" t="s">
        <v>285</v>
      </c>
      <c r="U60" s="3">
        <v>0</v>
      </c>
    </row>
    <row r="61" spans="1:21" ht="15" customHeight="1" x14ac:dyDescent="0.25">
      <c r="A61" s="4">
        <v>59</v>
      </c>
      <c r="B61" s="3">
        <v>54</v>
      </c>
      <c r="C61" s="3" t="s">
        <v>339</v>
      </c>
      <c r="D61" s="3" t="s">
        <v>340</v>
      </c>
      <c r="E61" s="3">
        <f t="shared" si="1"/>
        <v>74.911083199999993</v>
      </c>
      <c r="F61" s="3">
        <v>100</v>
      </c>
      <c r="G61" s="3">
        <v>20</v>
      </c>
      <c r="H61" s="3">
        <v>20</v>
      </c>
      <c r="I61" s="3">
        <v>20</v>
      </c>
      <c r="J61" s="3">
        <v>20</v>
      </c>
      <c r="K61" s="3">
        <v>20</v>
      </c>
      <c r="L61" s="3">
        <v>89.872975999999994</v>
      </c>
      <c r="M61" s="3" t="s">
        <v>341</v>
      </c>
      <c r="N61" s="3" t="s">
        <v>342</v>
      </c>
      <c r="O61" s="3">
        <v>10</v>
      </c>
      <c r="P61" s="3">
        <v>0</v>
      </c>
      <c r="Q61" s="3">
        <v>0</v>
      </c>
      <c r="R61" s="3">
        <v>0</v>
      </c>
      <c r="S61" s="3" t="s">
        <v>343</v>
      </c>
      <c r="T61" s="3" t="s">
        <v>344</v>
      </c>
      <c r="U61" s="3">
        <v>0</v>
      </c>
    </row>
    <row r="62" spans="1:21" ht="15" customHeight="1" x14ac:dyDescent="0.25">
      <c r="A62" s="4">
        <v>60</v>
      </c>
      <c r="B62" s="3">
        <v>57</v>
      </c>
      <c r="C62" s="3" t="s">
        <v>357</v>
      </c>
      <c r="D62" s="3" t="s">
        <v>358</v>
      </c>
      <c r="E62" s="3">
        <f t="shared" si="1"/>
        <v>74.788700000000006</v>
      </c>
      <c r="F62" s="3">
        <v>100</v>
      </c>
      <c r="G62" s="3">
        <v>20</v>
      </c>
      <c r="H62" s="3">
        <v>20</v>
      </c>
      <c r="I62" s="3">
        <v>20</v>
      </c>
      <c r="J62" s="3">
        <v>20</v>
      </c>
      <c r="K62" s="3">
        <v>20</v>
      </c>
      <c r="L62" s="3">
        <v>89.840999999999994</v>
      </c>
      <c r="M62" s="3" t="s">
        <v>359</v>
      </c>
      <c r="N62" s="3" t="s">
        <v>360</v>
      </c>
      <c r="O62" s="3">
        <v>9.5</v>
      </c>
      <c r="P62" s="3">
        <v>0</v>
      </c>
      <c r="Q62" s="3">
        <v>0</v>
      </c>
      <c r="R62" s="3">
        <v>0</v>
      </c>
      <c r="S62" s="3" t="s">
        <v>361</v>
      </c>
      <c r="T62" s="3" t="s">
        <v>362</v>
      </c>
      <c r="U62" s="3">
        <v>0</v>
      </c>
    </row>
    <row r="63" spans="1:21" ht="15" customHeight="1" x14ac:dyDescent="0.25">
      <c r="A63" s="4">
        <v>61</v>
      </c>
      <c r="B63" s="3">
        <v>56</v>
      </c>
      <c r="C63" s="3" t="s">
        <v>351</v>
      </c>
      <c r="D63" s="3" t="s">
        <v>352</v>
      </c>
      <c r="E63" s="3">
        <f t="shared" si="1"/>
        <v>74.893465853999999</v>
      </c>
      <c r="F63" s="3">
        <v>99</v>
      </c>
      <c r="G63" s="3">
        <v>19</v>
      </c>
      <c r="H63" s="3">
        <v>20</v>
      </c>
      <c r="I63" s="3">
        <v>20</v>
      </c>
      <c r="J63" s="3">
        <v>20</v>
      </c>
      <c r="K63" s="3">
        <v>20</v>
      </c>
      <c r="L63" s="3">
        <v>89.704951219999998</v>
      </c>
      <c r="M63" s="3" t="s">
        <v>353</v>
      </c>
      <c r="N63" s="3" t="s">
        <v>354</v>
      </c>
      <c r="O63" s="3">
        <v>11</v>
      </c>
      <c r="P63" s="3">
        <v>0</v>
      </c>
      <c r="Q63" s="3">
        <v>0</v>
      </c>
      <c r="R63" s="3">
        <v>0</v>
      </c>
      <c r="S63" s="3" t="s">
        <v>355</v>
      </c>
      <c r="T63" s="3" t="s">
        <v>356</v>
      </c>
      <c r="U63" s="3">
        <v>0</v>
      </c>
    </row>
    <row r="64" spans="1:21" ht="15" customHeight="1" x14ac:dyDescent="0.25">
      <c r="A64" s="4">
        <v>62</v>
      </c>
      <c r="B64" s="3">
        <v>12</v>
      </c>
      <c r="C64" s="3" t="s">
        <v>89</v>
      </c>
      <c r="D64" s="7" t="s">
        <v>90</v>
      </c>
      <c r="E64" s="3">
        <f t="shared" si="1"/>
        <v>77.976409499999988</v>
      </c>
      <c r="F64" s="3">
        <f>G64+H64+I64+J64+K64</f>
        <v>99</v>
      </c>
      <c r="G64" s="3">
        <v>19</v>
      </c>
      <c r="H64" s="3">
        <v>20</v>
      </c>
      <c r="I64" s="3">
        <v>20</v>
      </c>
      <c r="J64" s="3">
        <v>20</v>
      </c>
      <c r="K64" s="3">
        <v>20</v>
      </c>
      <c r="L64" s="3">
        <v>89.680584999999994</v>
      </c>
      <c r="M64" s="3" t="s">
        <v>91</v>
      </c>
      <c r="N64" s="3" t="s">
        <v>92</v>
      </c>
      <c r="O64" s="3">
        <v>26.5</v>
      </c>
      <c r="P64" s="3">
        <v>0</v>
      </c>
      <c r="Q64" s="3">
        <v>0</v>
      </c>
      <c r="R64" s="3">
        <v>0</v>
      </c>
      <c r="S64" s="3" t="s">
        <v>93</v>
      </c>
      <c r="T64" s="3" t="s">
        <v>94</v>
      </c>
      <c r="U64" s="3">
        <v>0</v>
      </c>
    </row>
    <row r="65" spans="1:21" ht="15" customHeight="1" x14ac:dyDescent="0.25">
      <c r="A65" s="4">
        <v>63</v>
      </c>
      <c r="B65" s="3">
        <v>14</v>
      </c>
      <c r="C65" s="3" t="s">
        <v>101</v>
      </c>
      <c r="D65" s="7" t="s">
        <v>102</v>
      </c>
      <c r="E65" s="3">
        <f t="shared" si="1"/>
        <v>77.919726999999995</v>
      </c>
      <c r="F65" s="3">
        <f>G65+H65+I65+J65+K65</f>
        <v>100</v>
      </c>
      <c r="G65" s="3">
        <v>20</v>
      </c>
      <c r="H65" s="3">
        <v>20</v>
      </c>
      <c r="I65" s="3">
        <v>20</v>
      </c>
      <c r="J65" s="3">
        <v>20</v>
      </c>
      <c r="K65" s="3">
        <v>20</v>
      </c>
      <c r="L65" s="3">
        <v>89.599609999999998</v>
      </c>
      <c r="M65" s="3" t="s">
        <v>103</v>
      </c>
      <c r="N65" s="3" t="s">
        <v>104</v>
      </c>
      <c r="O65" s="3">
        <v>26</v>
      </c>
      <c r="P65" s="3">
        <v>0</v>
      </c>
      <c r="Q65" s="3">
        <v>0</v>
      </c>
      <c r="R65" s="3">
        <v>0</v>
      </c>
      <c r="S65" s="3" t="s">
        <v>105</v>
      </c>
      <c r="T65" s="3" t="s">
        <v>106</v>
      </c>
      <c r="U65" s="3">
        <v>0</v>
      </c>
    </row>
    <row r="66" spans="1:21" ht="15" customHeight="1" x14ac:dyDescent="0.25">
      <c r="A66" s="4">
        <v>64</v>
      </c>
      <c r="B66" s="3">
        <v>55</v>
      </c>
      <c r="C66" s="3" t="s">
        <v>345</v>
      </c>
      <c r="D66" s="3" t="s">
        <v>346</v>
      </c>
      <c r="E66" s="3">
        <f t="shared" si="1"/>
        <v>74.910316047999984</v>
      </c>
      <c r="F66" s="3">
        <v>100</v>
      </c>
      <c r="G66" s="3">
        <v>20</v>
      </c>
      <c r="H66" s="3">
        <v>20</v>
      </c>
      <c r="I66" s="3">
        <v>20</v>
      </c>
      <c r="J66" s="3">
        <v>20</v>
      </c>
      <c r="K66" s="3">
        <v>20</v>
      </c>
      <c r="L66" s="3">
        <v>89.443308639999998</v>
      </c>
      <c r="M66" s="3" t="s">
        <v>347</v>
      </c>
      <c r="N66" s="3" t="s">
        <v>348</v>
      </c>
      <c r="O66" s="3">
        <v>11.5</v>
      </c>
      <c r="P66" s="3">
        <v>0</v>
      </c>
      <c r="Q66" s="3">
        <v>0</v>
      </c>
      <c r="R66" s="3">
        <v>0</v>
      </c>
      <c r="S66" s="3" t="s">
        <v>349</v>
      </c>
      <c r="T66" s="3" t="s">
        <v>350</v>
      </c>
      <c r="U66" s="3">
        <v>0</v>
      </c>
    </row>
    <row r="67" spans="1:21" ht="15" customHeight="1" x14ac:dyDescent="0.25">
      <c r="A67" s="4">
        <v>65</v>
      </c>
      <c r="B67" s="3">
        <v>72</v>
      </c>
      <c r="C67" s="3" t="s">
        <v>439</v>
      </c>
      <c r="D67" s="7" t="s">
        <v>440</v>
      </c>
      <c r="E67" s="3">
        <f t="shared" ref="E67:E98" si="2">F67*0.1+L67*0.7+O67*0.2</f>
        <v>74.101349999999996</v>
      </c>
      <c r="F67" s="3">
        <v>100</v>
      </c>
      <c r="G67" s="3">
        <v>20</v>
      </c>
      <c r="H67" s="3">
        <v>20</v>
      </c>
      <c r="I67" s="3">
        <v>20</v>
      </c>
      <c r="J67" s="3">
        <v>20</v>
      </c>
      <c r="K67" s="3">
        <v>20</v>
      </c>
      <c r="L67" s="3">
        <v>89.430499999999995</v>
      </c>
      <c r="M67" s="3" t="s">
        <v>441</v>
      </c>
      <c r="N67" s="3" t="s">
        <v>442</v>
      </c>
      <c r="O67" s="3">
        <v>7.5</v>
      </c>
      <c r="P67" s="3">
        <v>0</v>
      </c>
      <c r="Q67" s="3">
        <v>0</v>
      </c>
      <c r="R67" s="3">
        <v>0</v>
      </c>
      <c r="S67" s="5" t="s">
        <v>443</v>
      </c>
      <c r="T67" s="3" t="s">
        <v>444</v>
      </c>
      <c r="U67" s="3">
        <v>0</v>
      </c>
    </row>
    <row r="68" spans="1:21" ht="15" customHeight="1" x14ac:dyDescent="0.25">
      <c r="A68" s="4">
        <v>66</v>
      </c>
      <c r="B68" s="3">
        <v>67</v>
      </c>
      <c r="C68" s="3" t="s">
        <v>411</v>
      </c>
      <c r="D68" s="3" t="s">
        <v>412</v>
      </c>
      <c r="E68" s="3">
        <f t="shared" si="2"/>
        <v>74.293898499999997</v>
      </c>
      <c r="F68" s="3">
        <v>100</v>
      </c>
      <c r="G68" s="3">
        <v>20</v>
      </c>
      <c r="H68" s="3">
        <v>20</v>
      </c>
      <c r="I68" s="3">
        <v>20</v>
      </c>
      <c r="J68" s="3">
        <v>20</v>
      </c>
      <c r="K68" s="3">
        <v>20</v>
      </c>
      <c r="L68" s="3">
        <v>89.419854999999998</v>
      </c>
      <c r="M68" s="3" t="s">
        <v>413</v>
      </c>
      <c r="N68" s="3" t="s">
        <v>414</v>
      </c>
      <c r="O68" s="3">
        <v>8.5</v>
      </c>
      <c r="P68" s="3">
        <v>0</v>
      </c>
      <c r="Q68" s="3">
        <v>0</v>
      </c>
      <c r="R68" s="3">
        <v>0</v>
      </c>
      <c r="S68" s="3" t="s">
        <v>415</v>
      </c>
      <c r="T68" s="3" t="s">
        <v>416</v>
      </c>
      <c r="U68" s="3">
        <v>0</v>
      </c>
    </row>
    <row r="69" spans="1:21" ht="15" customHeight="1" x14ac:dyDescent="0.25">
      <c r="A69" s="4">
        <v>67</v>
      </c>
      <c r="B69" s="3">
        <v>79</v>
      </c>
      <c r="C69" s="3" t="s">
        <v>477</v>
      </c>
      <c r="D69" s="7" t="s">
        <v>478</v>
      </c>
      <c r="E69" s="3">
        <f t="shared" si="2"/>
        <v>73.657736499999999</v>
      </c>
      <c r="F69" s="3">
        <v>100</v>
      </c>
      <c r="G69" s="3">
        <v>20</v>
      </c>
      <c r="H69" s="3">
        <v>20</v>
      </c>
      <c r="I69" s="3">
        <v>20</v>
      </c>
      <c r="J69" s="3">
        <v>20</v>
      </c>
      <c r="K69" s="3">
        <v>20</v>
      </c>
      <c r="L69" s="3">
        <v>89.368195</v>
      </c>
      <c r="M69" s="3" t="s">
        <v>479</v>
      </c>
      <c r="N69" s="3" t="s">
        <v>480</v>
      </c>
      <c r="O69" s="3">
        <v>5.5</v>
      </c>
      <c r="P69" s="3">
        <v>0</v>
      </c>
      <c r="Q69" s="3">
        <v>0</v>
      </c>
      <c r="R69" s="3">
        <v>0</v>
      </c>
      <c r="S69" s="3">
        <v>0</v>
      </c>
      <c r="T69" s="3" t="s">
        <v>481</v>
      </c>
      <c r="U69" s="3">
        <v>0</v>
      </c>
    </row>
    <row r="70" spans="1:21" ht="15" customHeight="1" x14ac:dyDescent="0.25">
      <c r="A70" s="4">
        <v>68</v>
      </c>
      <c r="B70" s="3">
        <v>52</v>
      </c>
      <c r="C70" s="3" t="s">
        <v>328</v>
      </c>
      <c r="D70" s="3" t="s">
        <v>329</v>
      </c>
      <c r="E70" s="3">
        <f t="shared" si="2"/>
        <v>74.948149999999998</v>
      </c>
      <c r="F70" s="3">
        <v>100</v>
      </c>
      <c r="G70" s="3">
        <v>20</v>
      </c>
      <c r="H70" s="3">
        <v>20</v>
      </c>
      <c r="I70" s="3">
        <v>20</v>
      </c>
      <c r="J70" s="3">
        <v>20</v>
      </c>
      <c r="K70" s="3">
        <v>20</v>
      </c>
      <c r="L70" s="3">
        <v>89.354500000000002</v>
      </c>
      <c r="M70" s="3" t="s">
        <v>330</v>
      </c>
      <c r="N70" s="3" t="s">
        <v>331</v>
      </c>
      <c r="O70" s="3">
        <v>12</v>
      </c>
      <c r="P70" s="3">
        <v>0</v>
      </c>
      <c r="Q70" s="3">
        <v>0</v>
      </c>
      <c r="R70" s="3">
        <v>0</v>
      </c>
      <c r="S70" s="3" t="s">
        <v>332</v>
      </c>
      <c r="T70" s="3" t="s">
        <v>333</v>
      </c>
      <c r="U70" s="3">
        <v>0</v>
      </c>
    </row>
    <row r="71" spans="1:21" ht="15" customHeight="1" x14ac:dyDescent="0.25">
      <c r="A71" s="4">
        <v>69</v>
      </c>
      <c r="B71" s="3">
        <v>83</v>
      </c>
      <c r="C71" s="3" t="s">
        <v>500</v>
      </c>
      <c r="D71" s="3" t="s">
        <v>501</v>
      </c>
      <c r="E71" s="3">
        <f t="shared" si="2"/>
        <v>73.528899999999993</v>
      </c>
      <c r="F71" s="3">
        <v>99</v>
      </c>
      <c r="G71" s="3">
        <v>19</v>
      </c>
      <c r="H71" s="3">
        <v>20</v>
      </c>
      <c r="I71" s="3">
        <v>20</v>
      </c>
      <c r="J71" s="3">
        <v>20</v>
      </c>
      <c r="K71" s="3">
        <v>20</v>
      </c>
      <c r="L71" s="3">
        <v>89.326999999999998</v>
      </c>
      <c r="M71" s="3" t="s">
        <v>502</v>
      </c>
      <c r="N71" s="3" t="s">
        <v>503</v>
      </c>
      <c r="O71" s="3">
        <v>5.5</v>
      </c>
      <c r="P71" s="3">
        <v>0</v>
      </c>
      <c r="Q71" s="3">
        <v>0</v>
      </c>
      <c r="R71" s="3">
        <v>0</v>
      </c>
      <c r="S71" s="3" t="s">
        <v>504</v>
      </c>
      <c r="T71" s="3" t="s">
        <v>505</v>
      </c>
      <c r="U71" s="3">
        <v>0</v>
      </c>
    </row>
    <row r="72" spans="1:21" ht="15" customHeight="1" x14ac:dyDescent="0.25">
      <c r="A72" s="4">
        <v>70</v>
      </c>
      <c r="B72" s="3">
        <v>49</v>
      </c>
      <c r="C72" s="3" t="s">
        <v>309</v>
      </c>
      <c r="D72" s="3" t="s">
        <v>310</v>
      </c>
      <c r="E72" s="3">
        <f t="shared" si="2"/>
        <v>75.013849999999991</v>
      </c>
      <c r="F72" s="3">
        <v>100</v>
      </c>
      <c r="G72" s="3">
        <v>20</v>
      </c>
      <c r="H72" s="3">
        <v>20</v>
      </c>
      <c r="I72" s="3">
        <v>20</v>
      </c>
      <c r="J72" s="3">
        <v>20</v>
      </c>
      <c r="K72" s="3">
        <v>20</v>
      </c>
      <c r="L72" s="3">
        <v>89.305499999999995</v>
      </c>
      <c r="M72" s="3" t="s">
        <v>311</v>
      </c>
      <c r="N72" s="3" t="s">
        <v>312</v>
      </c>
      <c r="O72" s="3">
        <v>12.5</v>
      </c>
      <c r="P72" s="3">
        <v>0</v>
      </c>
      <c r="Q72" s="3">
        <v>0</v>
      </c>
      <c r="R72" s="3">
        <v>0</v>
      </c>
      <c r="S72" s="3" t="s">
        <v>313</v>
      </c>
      <c r="T72" s="3" t="s">
        <v>314</v>
      </c>
      <c r="U72" s="3">
        <v>0</v>
      </c>
    </row>
    <row r="73" spans="1:21" ht="15" customHeight="1" x14ac:dyDescent="0.25">
      <c r="A73" s="4">
        <v>71</v>
      </c>
      <c r="B73" s="3">
        <v>51</v>
      </c>
      <c r="C73" s="3" t="s">
        <v>322</v>
      </c>
      <c r="D73" s="3" t="s">
        <v>323</v>
      </c>
      <c r="E73" s="3">
        <f t="shared" si="2"/>
        <v>74.992516800000004</v>
      </c>
      <c r="F73" s="3">
        <v>100</v>
      </c>
      <c r="G73" s="3">
        <v>20</v>
      </c>
      <c r="H73" s="3">
        <v>20</v>
      </c>
      <c r="I73" s="3">
        <v>20</v>
      </c>
      <c r="J73" s="3">
        <v>20</v>
      </c>
      <c r="K73" s="3">
        <v>20</v>
      </c>
      <c r="L73" s="3">
        <v>89.275024000000002</v>
      </c>
      <c r="M73" s="3" t="s">
        <v>324</v>
      </c>
      <c r="N73" s="3" t="s">
        <v>325</v>
      </c>
      <c r="O73" s="3">
        <v>12.5</v>
      </c>
      <c r="P73" s="3">
        <v>0</v>
      </c>
      <c r="Q73" s="3">
        <v>0</v>
      </c>
      <c r="R73" s="3">
        <v>0</v>
      </c>
      <c r="S73" s="3" t="s">
        <v>326</v>
      </c>
      <c r="T73" s="3" t="s">
        <v>327</v>
      </c>
      <c r="U73" s="3">
        <v>0</v>
      </c>
    </row>
    <row r="74" spans="1:21" ht="15" customHeight="1" x14ac:dyDescent="0.25">
      <c r="A74" s="4">
        <v>72</v>
      </c>
      <c r="B74" s="3">
        <v>15</v>
      </c>
      <c r="C74" s="3" t="s">
        <v>107</v>
      </c>
      <c r="D74" s="3" t="s">
        <v>108</v>
      </c>
      <c r="E74" s="3">
        <f t="shared" si="2"/>
        <v>77.764380300000013</v>
      </c>
      <c r="F74" s="3">
        <v>99</v>
      </c>
      <c r="G74" s="3">
        <v>19</v>
      </c>
      <c r="H74" s="3">
        <v>20</v>
      </c>
      <c r="I74" s="3">
        <v>20</v>
      </c>
      <c r="J74" s="3">
        <v>20</v>
      </c>
      <c r="K74" s="3">
        <v>20</v>
      </c>
      <c r="L74" s="3">
        <v>89.234829000000005</v>
      </c>
      <c r="M74" s="3" t="s">
        <v>109</v>
      </c>
      <c r="N74" s="3" t="s">
        <v>110</v>
      </c>
      <c r="O74" s="3">
        <v>27</v>
      </c>
      <c r="P74" s="3">
        <v>0</v>
      </c>
      <c r="Q74" s="3">
        <v>0</v>
      </c>
      <c r="R74" s="3">
        <v>0</v>
      </c>
      <c r="S74" s="3" t="s">
        <v>111</v>
      </c>
      <c r="T74" s="3" t="s">
        <v>112</v>
      </c>
      <c r="U74" s="3">
        <v>0</v>
      </c>
    </row>
    <row r="75" spans="1:21" ht="15" customHeight="1" x14ac:dyDescent="0.25">
      <c r="A75" s="4">
        <v>73</v>
      </c>
      <c r="B75" s="3">
        <v>91</v>
      </c>
      <c r="C75" s="3" t="s">
        <v>544</v>
      </c>
      <c r="D75" s="7" t="s">
        <v>545</v>
      </c>
      <c r="E75" s="3">
        <f t="shared" si="2"/>
        <v>72.964380300000002</v>
      </c>
      <c r="F75" s="3">
        <v>99</v>
      </c>
      <c r="G75" s="3">
        <v>20</v>
      </c>
      <c r="H75" s="3">
        <v>20</v>
      </c>
      <c r="I75" s="3">
        <v>20</v>
      </c>
      <c r="J75" s="3">
        <v>20</v>
      </c>
      <c r="K75" s="3">
        <v>20</v>
      </c>
      <c r="L75" s="3">
        <v>89.234829000000005</v>
      </c>
      <c r="M75" s="3" t="s">
        <v>546</v>
      </c>
      <c r="N75" s="3" t="s">
        <v>547</v>
      </c>
      <c r="O75" s="3">
        <v>3</v>
      </c>
      <c r="P75" s="3">
        <v>0</v>
      </c>
      <c r="Q75" s="3">
        <v>0</v>
      </c>
      <c r="R75" s="3">
        <v>0</v>
      </c>
      <c r="S75" s="3" t="s">
        <v>548</v>
      </c>
      <c r="T75" s="4"/>
      <c r="U75" s="3">
        <v>0</v>
      </c>
    </row>
    <row r="76" spans="1:21" ht="15" customHeight="1" x14ac:dyDescent="0.25">
      <c r="A76" s="4">
        <v>74</v>
      </c>
      <c r="B76" s="3">
        <v>80</v>
      </c>
      <c r="C76" s="3" t="s">
        <v>482</v>
      </c>
      <c r="D76" s="3" t="s">
        <v>483</v>
      </c>
      <c r="E76" s="3">
        <f t="shared" si="2"/>
        <v>73.648399999999995</v>
      </c>
      <c r="F76" s="3">
        <v>100</v>
      </c>
      <c r="G76" s="3">
        <v>20</v>
      </c>
      <c r="H76" s="3">
        <v>20</v>
      </c>
      <c r="I76" s="3">
        <v>20</v>
      </c>
      <c r="J76" s="3">
        <v>20</v>
      </c>
      <c r="K76" s="3">
        <v>20</v>
      </c>
      <c r="L76" s="3">
        <v>89.212000000000003</v>
      </c>
      <c r="M76" s="3" t="s">
        <v>484</v>
      </c>
      <c r="N76" s="3" t="s">
        <v>485</v>
      </c>
      <c r="O76" s="3">
        <v>6</v>
      </c>
      <c r="P76" s="3">
        <v>0</v>
      </c>
      <c r="Q76" s="3">
        <v>0</v>
      </c>
      <c r="R76" s="3">
        <v>0</v>
      </c>
      <c r="S76" s="3" t="s">
        <v>486</v>
      </c>
      <c r="T76" s="3" t="s">
        <v>487</v>
      </c>
      <c r="U76" s="3">
        <v>0</v>
      </c>
    </row>
    <row r="77" spans="1:21" ht="15" customHeight="1" x14ac:dyDescent="0.25">
      <c r="A77" s="4">
        <v>75</v>
      </c>
      <c r="B77" s="3">
        <v>82</v>
      </c>
      <c r="C77" s="3" t="s">
        <v>494</v>
      </c>
      <c r="D77" s="3" t="s">
        <v>495</v>
      </c>
      <c r="E77" s="3">
        <f t="shared" si="2"/>
        <v>73.541297561299999</v>
      </c>
      <c r="F77" s="3">
        <v>99</v>
      </c>
      <c r="G77" s="3">
        <v>19</v>
      </c>
      <c r="H77" s="3">
        <v>20</v>
      </c>
      <c r="I77" s="3">
        <v>20</v>
      </c>
      <c r="J77" s="3">
        <v>20</v>
      </c>
      <c r="K77" s="3">
        <v>20</v>
      </c>
      <c r="L77" s="3">
        <v>89.201853658999994</v>
      </c>
      <c r="M77" s="3" t="s">
        <v>496</v>
      </c>
      <c r="N77" s="3" t="s">
        <v>497</v>
      </c>
      <c r="O77" s="3">
        <v>6</v>
      </c>
      <c r="P77" s="3">
        <v>0</v>
      </c>
      <c r="Q77" s="3">
        <v>0</v>
      </c>
      <c r="R77" s="3">
        <v>0</v>
      </c>
      <c r="S77" s="3" t="s">
        <v>498</v>
      </c>
      <c r="T77" s="3" t="s">
        <v>499</v>
      </c>
      <c r="U77" s="3">
        <v>0</v>
      </c>
    </row>
    <row r="78" spans="1:21" ht="15" customHeight="1" x14ac:dyDescent="0.25">
      <c r="A78" s="4">
        <v>76</v>
      </c>
      <c r="B78" s="3">
        <v>61</v>
      </c>
      <c r="C78" s="3" t="s">
        <v>379</v>
      </c>
      <c r="D78" s="3" t="s">
        <v>380</v>
      </c>
      <c r="E78" s="3">
        <f t="shared" si="2"/>
        <v>74.634351239999987</v>
      </c>
      <c r="F78" s="3">
        <v>100</v>
      </c>
      <c r="G78" s="3">
        <v>20</v>
      </c>
      <c r="H78" s="3">
        <v>20</v>
      </c>
      <c r="I78" s="3">
        <v>20</v>
      </c>
      <c r="J78" s="3">
        <v>20</v>
      </c>
      <c r="K78" s="3">
        <v>20</v>
      </c>
      <c r="L78" s="3">
        <v>89.049073199999995</v>
      </c>
      <c r="M78" s="3" t="s">
        <v>381</v>
      </c>
      <c r="N78" s="3" t="s">
        <v>382</v>
      </c>
      <c r="O78" s="3">
        <v>11.5</v>
      </c>
      <c r="P78" s="3">
        <v>0</v>
      </c>
      <c r="Q78" s="3" t="s">
        <v>383</v>
      </c>
      <c r="R78" s="3">
        <v>0</v>
      </c>
      <c r="S78" s="3" t="s">
        <v>384</v>
      </c>
      <c r="T78" s="3" t="s">
        <v>385</v>
      </c>
      <c r="U78" s="3">
        <v>0</v>
      </c>
    </row>
    <row r="79" spans="1:21" ht="15" customHeight="1" x14ac:dyDescent="0.25">
      <c r="A79" s="4">
        <v>77</v>
      </c>
      <c r="B79" s="3">
        <v>71</v>
      </c>
      <c r="C79" s="3" t="s">
        <v>433</v>
      </c>
      <c r="D79" s="7" t="s">
        <v>434</v>
      </c>
      <c r="E79" s="3">
        <f t="shared" si="2"/>
        <v>74.167450000000002</v>
      </c>
      <c r="F79" s="3">
        <v>99</v>
      </c>
      <c r="G79" s="3">
        <v>20</v>
      </c>
      <c r="H79" s="3">
        <v>20</v>
      </c>
      <c r="I79" s="3">
        <v>19</v>
      </c>
      <c r="J79" s="3">
        <v>20</v>
      </c>
      <c r="K79" s="3">
        <v>20</v>
      </c>
      <c r="L79" s="3">
        <v>88.953500000000005</v>
      </c>
      <c r="M79" s="3" t="s">
        <v>435</v>
      </c>
      <c r="N79" s="3" t="s">
        <v>436</v>
      </c>
      <c r="O79" s="3">
        <v>10</v>
      </c>
      <c r="P79" s="3">
        <v>0</v>
      </c>
      <c r="Q79" s="3">
        <v>0</v>
      </c>
      <c r="R79" s="3">
        <v>0</v>
      </c>
      <c r="S79" s="3" t="s">
        <v>437</v>
      </c>
      <c r="T79" s="3" t="s">
        <v>438</v>
      </c>
      <c r="U79" s="3">
        <v>0</v>
      </c>
    </row>
    <row r="80" spans="1:21" ht="15" customHeight="1" x14ac:dyDescent="0.25">
      <c r="A80" s="4">
        <v>78</v>
      </c>
      <c r="B80" s="3">
        <v>77</v>
      </c>
      <c r="C80" s="3" t="s">
        <v>467</v>
      </c>
      <c r="D80" s="3" t="s">
        <v>468</v>
      </c>
      <c r="E80" s="3">
        <f t="shared" si="2"/>
        <v>73.661739021999992</v>
      </c>
      <c r="F80" s="3">
        <v>99</v>
      </c>
      <c r="G80" s="3">
        <v>19</v>
      </c>
      <c r="H80" s="3">
        <v>20</v>
      </c>
      <c r="I80" s="3">
        <v>20</v>
      </c>
      <c r="J80" s="3">
        <v>20</v>
      </c>
      <c r="K80" s="3">
        <v>20</v>
      </c>
      <c r="L80" s="3">
        <v>88.945341459999995</v>
      </c>
      <c r="M80" s="3" t="s">
        <v>469</v>
      </c>
      <c r="N80" s="3" t="s">
        <v>470</v>
      </c>
      <c r="O80" s="3">
        <v>7.5</v>
      </c>
      <c r="P80" s="3">
        <v>0</v>
      </c>
      <c r="Q80" s="3">
        <v>0</v>
      </c>
      <c r="R80" s="3">
        <v>0</v>
      </c>
      <c r="S80" s="3" t="s">
        <v>471</v>
      </c>
      <c r="T80" s="3" t="s">
        <v>472</v>
      </c>
      <c r="U80" s="3">
        <v>0</v>
      </c>
    </row>
    <row r="81" spans="1:21" ht="15" customHeight="1" x14ac:dyDescent="0.25">
      <c r="A81" s="4">
        <v>79</v>
      </c>
      <c r="B81" s="3">
        <v>96</v>
      </c>
      <c r="C81" s="3" t="s">
        <v>573</v>
      </c>
      <c r="D81" s="3" t="s">
        <v>574</v>
      </c>
      <c r="E81" s="3">
        <f t="shared" si="2"/>
        <v>72.428770800000009</v>
      </c>
      <c r="F81" s="3">
        <v>100</v>
      </c>
      <c r="G81" s="3">
        <v>20</v>
      </c>
      <c r="H81" s="3">
        <v>20</v>
      </c>
      <c r="I81" s="3">
        <v>20</v>
      </c>
      <c r="J81" s="3">
        <v>20</v>
      </c>
      <c r="K81" s="3">
        <v>20</v>
      </c>
      <c r="L81" s="3">
        <v>88.898244000000005</v>
      </c>
      <c r="M81" s="3" t="s">
        <v>575</v>
      </c>
      <c r="N81" s="3" t="s">
        <v>576</v>
      </c>
      <c r="O81" s="3">
        <v>1</v>
      </c>
      <c r="P81" s="3">
        <v>0</v>
      </c>
      <c r="Q81" s="3">
        <v>0</v>
      </c>
      <c r="R81" s="3">
        <v>0</v>
      </c>
      <c r="S81" s="3">
        <v>0</v>
      </c>
      <c r="T81" s="3" t="s">
        <v>577</v>
      </c>
      <c r="U81" s="3">
        <v>0</v>
      </c>
    </row>
    <row r="82" spans="1:21" ht="15" customHeight="1" x14ac:dyDescent="0.25">
      <c r="A82" s="4">
        <v>80</v>
      </c>
      <c r="B82" s="3">
        <v>98</v>
      </c>
      <c r="C82" s="3" t="s">
        <v>584</v>
      </c>
      <c r="D82" s="7" t="s">
        <v>585</v>
      </c>
      <c r="E82" s="3">
        <f t="shared" si="2"/>
        <v>72.204809900000001</v>
      </c>
      <c r="F82" s="3">
        <v>99</v>
      </c>
      <c r="G82" s="3">
        <v>20</v>
      </c>
      <c r="H82" s="3">
        <v>20</v>
      </c>
      <c r="I82" s="3">
        <v>20</v>
      </c>
      <c r="J82" s="3">
        <v>20</v>
      </c>
      <c r="K82" s="3">
        <v>20</v>
      </c>
      <c r="L82" s="3">
        <v>88.721157000000005</v>
      </c>
      <c r="M82" s="3" t="s">
        <v>586</v>
      </c>
      <c r="N82" s="3" t="s">
        <v>587</v>
      </c>
      <c r="O82" s="3">
        <v>1</v>
      </c>
      <c r="P82" s="3">
        <v>0</v>
      </c>
      <c r="Q82" s="3">
        <v>0</v>
      </c>
      <c r="R82" s="3">
        <v>0</v>
      </c>
      <c r="S82" s="3" t="s">
        <v>588</v>
      </c>
      <c r="T82" s="3">
        <v>0</v>
      </c>
      <c r="U82" s="3">
        <v>0</v>
      </c>
    </row>
    <row r="83" spans="1:21" ht="15" customHeight="1" x14ac:dyDescent="0.25">
      <c r="A83" s="4">
        <v>81</v>
      </c>
      <c r="B83" s="3">
        <v>92</v>
      </c>
      <c r="C83" s="3" t="s">
        <v>549</v>
      </c>
      <c r="D83" s="3" t="s">
        <v>550</v>
      </c>
      <c r="E83" s="3">
        <f t="shared" si="2"/>
        <v>72.962700000000012</v>
      </c>
      <c r="F83" s="3">
        <v>100</v>
      </c>
      <c r="G83" s="3">
        <v>20</v>
      </c>
      <c r="H83" s="3">
        <v>20</v>
      </c>
      <c r="I83" s="3">
        <v>20</v>
      </c>
      <c r="J83" s="3">
        <v>20</v>
      </c>
      <c r="K83" s="3">
        <v>20</v>
      </c>
      <c r="L83" s="3">
        <v>88.661000000000001</v>
      </c>
      <c r="M83" s="3" t="s">
        <v>551</v>
      </c>
      <c r="N83" s="3" t="s">
        <v>552</v>
      </c>
      <c r="O83" s="3">
        <v>4.5</v>
      </c>
      <c r="P83" s="3">
        <v>0</v>
      </c>
      <c r="Q83" s="3">
        <v>0</v>
      </c>
      <c r="R83" s="3">
        <v>0</v>
      </c>
      <c r="S83" s="3" t="s">
        <v>553</v>
      </c>
      <c r="T83" s="3" t="s">
        <v>554</v>
      </c>
      <c r="U83" s="3">
        <v>0</v>
      </c>
    </row>
    <row r="84" spans="1:21" ht="15" customHeight="1" x14ac:dyDescent="0.25">
      <c r="A84" s="4">
        <v>82</v>
      </c>
      <c r="B84" s="3">
        <v>84</v>
      </c>
      <c r="C84" s="3" t="s">
        <v>506</v>
      </c>
      <c r="D84" s="3" t="s">
        <v>507</v>
      </c>
      <c r="E84" s="3">
        <f t="shared" si="2"/>
        <v>73.357022299999997</v>
      </c>
      <c r="F84" s="3">
        <v>100</v>
      </c>
      <c r="G84" s="3">
        <v>20</v>
      </c>
      <c r="H84" s="3">
        <v>20</v>
      </c>
      <c r="I84" s="3">
        <v>20</v>
      </c>
      <c r="J84" s="3">
        <v>20</v>
      </c>
      <c r="K84" s="3">
        <v>20</v>
      </c>
      <c r="L84" s="3">
        <v>88.652889000000002</v>
      </c>
      <c r="M84" s="3" t="s">
        <v>508</v>
      </c>
      <c r="N84" s="3" t="s">
        <v>509</v>
      </c>
      <c r="O84" s="3">
        <v>6.5</v>
      </c>
      <c r="P84" s="3">
        <v>0</v>
      </c>
      <c r="Q84" s="3">
        <v>0</v>
      </c>
      <c r="R84" s="3">
        <v>0</v>
      </c>
      <c r="S84" s="3" t="s">
        <v>510</v>
      </c>
      <c r="T84" s="3" t="s">
        <v>511</v>
      </c>
      <c r="U84" s="3">
        <v>0</v>
      </c>
    </row>
    <row r="85" spans="1:21" ht="15" customHeight="1" x14ac:dyDescent="0.25">
      <c r="A85" s="4">
        <v>83</v>
      </c>
      <c r="B85" s="3">
        <v>90</v>
      </c>
      <c r="C85" s="3" t="s">
        <v>539</v>
      </c>
      <c r="D85" s="3" t="s">
        <v>540</v>
      </c>
      <c r="E85" s="3">
        <f t="shared" si="2"/>
        <v>72.96559049999999</v>
      </c>
      <c r="F85" s="3">
        <v>100</v>
      </c>
      <c r="G85" s="3">
        <v>20</v>
      </c>
      <c r="H85" s="3">
        <v>20</v>
      </c>
      <c r="I85" s="3">
        <v>20</v>
      </c>
      <c r="J85" s="3">
        <v>20</v>
      </c>
      <c r="K85" s="3">
        <v>20</v>
      </c>
      <c r="L85" s="3">
        <v>88.579414999999997</v>
      </c>
      <c r="M85" s="3" t="s">
        <v>541</v>
      </c>
      <c r="N85" s="3" t="s">
        <v>542</v>
      </c>
      <c r="O85" s="3">
        <v>4.8</v>
      </c>
      <c r="P85" s="3">
        <v>0</v>
      </c>
      <c r="Q85" s="3">
        <v>0</v>
      </c>
      <c r="R85" s="3">
        <v>0</v>
      </c>
      <c r="S85" s="3">
        <v>0</v>
      </c>
      <c r="T85" s="3" t="s">
        <v>543</v>
      </c>
      <c r="U85" s="3">
        <v>0</v>
      </c>
    </row>
    <row r="86" spans="1:21" ht="15" customHeight="1" x14ac:dyDescent="0.25">
      <c r="A86" s="4">
        <v>84</v>
      </c>
      <c r="B86" s="3">
        <v>85</v>
      </c>
      <c r="C86" s="3" t="s">
        <v>512</v>
      </c>
      <c r="D86" s="7" t="s">
        <v>513</v>
      </c>
      <c r="E86" s="3">
        <f t="shared" si="2"/>
        <v>73.225399999999993</v>
      </c>
      <c r="F86" s="3">
        <v>99</v>
      </c>
      <c r="G86" s="3">
        <v>20</v>
      </c>
      <c r="H86" s="3">
        <v>20</v>
      </c>
      <c r="I86" s="3">
        <v>20</v>
      </c>
      <c r="J86" s="3">
        <v>20</v>
      </c>
      <c r="K86" s="3">
        <v>20</v>
      </c>
      <c r="L86" s="3">
        <v>88.322000000000003</v>
      </c>
      <c r="M86" s="3" t="s">
        <v>514</v>
      </c>
      <c r="N86" s="3" t="s">
        <v>515</v>
      </c>
      <c r="O86" s="3">
        <v>7.5</v>
      </c>
      <c r="P86" s="3">
        <v>0</v>
      </c>
      <c r="Q86" s="3">
        <v>0</v>
      </c>
      <c r="R86" s="3">
        <v>0</v>
      </c>
      <c r="S86" s="3" t="s">
        <v>516</v>
      </c>
      <c r="T86" s="3" t="s">
        <v>517</v>
      </c>
      <c r="U86" s="3">
        <v>0</v>
      </c>
    </row>
    <row r="87" spans="1:21" ht="15" customHeight="1" x14ac:dyDescent="0.25">
      <c r="A87" s="4">
        <v>85</v>
      </c>
      <c r="B87" s="3">
        <v>95</v>
      </c>
      <c r="C87" s="3" t="s">
        <v>567</v>
      </c>
      <c r="D87" s="7" t="s">
        <v>568</v>
      </c>
      <c r="E87" s="3">
        <f t="shared" si="2"/>
        <v>72.609650000000002</v>
      </c>
      <c r="F87" s="3">
        <v>99</v>
      </c>
      <c r="G87" s="3">
        <v>20</v>
      </c>
      <c r="H87" s="3">
        <v>20</v>
      </c>
      <c r="I87" s="3">
        <v>20</v>
      </c>
      <c r="J87" s="3">
        <v>20</v>
      </c>
      <c r="K87" s="3">
        <v>19</v>
      </c>
      <c r="L87" s="3">
        <v>88.299499999999995</v>
      </c>
      <c r="M87" s="3" t="s">
        <v>569</v>
      </c>
      <c r="N87" s="3" t="s">
        <v>570</v>
      </c>
      <c r="O87" s="3">
        <v>4.5</v>
      </c>
      <c r="P87" s="3">
        <v>0</v>
      </c>
      <c r="Q87" s="3">
        <v>0</v>
      </c>
      <c r="R87" s="3">
        <v>0</v>
      </c>
      <c r="S87" s="3" t="s">
        <v>571</v>
      </c>
      <c r="T87" s="3" t="s">
        <v>572</v>
      </c>
      <c r="U87" s="3">
        <v>0</v>
      </c>
    </row>
    <row r="88" spans="1:21" ht="15" customHeight="1" x14ac:dyDescent="0.25">
      <c r="A88" s="4">
        <v>86</v>
      </c>
      <c r="B88" s="3">
        <v>97</v>
      </c>
      <c r="C88" s="3" t="s">
        <v>578</v>
      </c>
      <c r="D88" s="7" t="s">
        <v>579</v>
      </c>
      <c r="E88" s="3">
        <f t="shared" si="2"/>
        <v>72.385005100000001</v>
      </c>
      <c r="F88" s="3">
        <f>G88+H88+I88+J88+K88</f>
        <v>97</v>
      </c>
      <c r="G88" s="3">
        <v>17</v>
      </c>
      <c r="H88" s="3">
        <v>20</v>
      </c>
      <c r="I88" s="3">
        <v>20</v>
      </c>
      <c r="J88" s="3">
        <v>20</v>
      </c>
      <c r="K88" s="3">
        <v>20</v>
      </c>
      <c r="L88" s="3">
        <v>88.264292999999995</v>
      </c>
      <c r="M88" s="3" t="s">
        <v>580</v>
      </c>
      <c r="N88" s="3" t="s">
        <v>581</v>
      </c>
      <c r="O88" s="3">
        <v>4.5</v>
      </c>
      <c r="P88" s="3">
        <v>0</v>
      </c>
      <c r="Q88" s="3">
        <v>0</v>
      </c>
      <c r="R88" s="3">
        <v>0</v>
      </c>
      <c r="S88" s="3" t="s">
        <v>582</v>
      </c>
      <c r="T88" s="3" t="s">
        <v>583</v>
      </c>
      <c r="U88" s="3">
        <v>0</v>
      </c>
    </row>
    <row r="89" spans="1:21" ht="15" customHeight="1" x14ac:dyDescent="0.25">
      <c r="A89" s="4">
        <v>87</v>
      </c>
      <c r="B89" s="3">
        <v>87</v>
      </c>
      <c r="C89" s="3" t="s">
        <v>522</v>
      </c>
      <c r="D89" s="7" t="s">
        <v>523</v>
      </c>
      <c r="E89" s="3">
        <f t="shared" si="2"/>
        <v>73.168700000000001</v>
      </c>
      <c r="F89" s="3">
        <v>100</v>
      </c>
      <c r="G89" s="3">
        <v>20</v>
      </c>
      <c r="H89" s="3">
        <v>20</v>
      </c>
      <c r="I89" s="3">
        <v>20</v>
      </c>
      <c r="J89" s="3">
        <v>20</v>
      </c>
      <c r="K89" s="3">
        <v>20</v>
      </c>
      <c r="L89" s="3">
        <v>88.241</v>
      </c>
      <c r="M89" s="3" t="s">
        <v>524</v>
      </c>
      <c r="N89" s="3" t="s">
        <v>525</v>
      </c>
      <c r="O89" s="3">
        <v>7</v>
      </c>
      <c r="P89" s="3">
        <v>0</v>
      </c>
      <c r="Q89" s="3">
        <v>0</v>
      </c>
      <c r="R89" s="3">
        <v>0</v>
      </c>
      <c r="S89" s="3" t="s">
        <v>526</v>
      </c>
      <c r="T89" s="3" t="s">
        <v>527</v>
      </c>
      <c r="U89" s="3">
        <v>0</v>
      </c>
    </row>
    <row r="90" spans="1:21" ht="15" customHeight="1" x14ac:dyDescent="0.25">
      <c r="A90" s="4">
        <v>88</v>
      </c>
      <c r="B90" s="3">
        <v>100</v>
      </c>
      <c r="C90" s="3" t="s">
        <v>595</v>
      </c>
      <c r="D90" s="3" t="s">
        <v>596</v>
      </c>
      <c r="E90" s="3">
        <f t="shared" si="2"/>
        <v>72.131281700000002</v>
      </c>
      <c r="F90" s="3">
        <v>100</v>
      </c>
      <c r="G90" s="3">
        <v>20</v>
      </c>
      <c r="H90" s="3">
        <v>20</v>
      </c>
      <c r="I90" s="3">
        <v>20</v>
      </c>
      <c r="J90" s="3">
        <v>20</v>
      </c>
      <c r="K90" s="3">
        <v>20</v>
      </c>
      <c r="L90" s="3">
        <v>88.101831000000004</v>
      </c>
      <c r="M90" s="3" t="s">
        <v>597</v>
      </c>
      <c r="N90" s="3" t="s">
        <v>598</v>
      </c>
      <c r="O90" s="3">
        <v>2.2999999999999998</v>
      </c>
      <c r="P90" s="3">
        <v>0</v>
      </c>
      <c r="Q90" s="3">
        <v>0</v>
      </c>
      <c r="R90" s="3">
        <v>0</v>
      </c>
      <c r="S90" s="3" t="s">
        <v>599</v>
      </c>
      <c r="T90" s="3" t="s">
        <v>600</v>
      </c>
      <c r="U90" s="3">
        <v>0</v>
      </c>
    </row>
    <row r="91" spans="1:21" ht="15" customHeight="1" x14ac:dyDescent="0.25">
      <c r="A91" s="4">
        <v>89</v>
      </c>
      <c r="B91" s="3">
        <v>24</v>
      </c>
      <c r="C91" s="3" t="s">
        <v>160</v>
      </c>
      <c r="D91" s="7" t="s">
        <v>161</v>
      </c>
      <c r="E91" s="3">
        <f t="shared" si="2"/>
        <v>77.374273000000002</v>
      </c>
      <c r="F91" s="3">
        <f>G91+H91+I91+J91+K91</f>
        <v>100</v>
      </c>
      <c r="G91" s="3">
        <v>20</v>
      </c>
      <c r="H91" s="3">
        <v>20</v>
      </c>
      <c r="I91" s="3">
        <v>20</v>
      </c>
      <c r="J91" s="3">
        <v>20</v>
      </c>
      <c r="K91" s="3">
        <v>20</v>
      </c>
      <c r="L91" s="3">
        <v>87.820390000000003</v>
      </c>
      <c r="M91" s="3" t="s">
        <v>162</v>
      </c>
      <c r="N91" s="3" t="s">
        <v>163</v>
      </c>
      <c r="O91" s="3">
        <v>29.5</v>
      </c>
      <c r="P91" s="3">
        <v>0</v>
      </c>
      <c r="Q91" s="3">
        <v>0</v>
      </c>
      <c r="R91" s="3">
        <v>0</v>
      </c>
      <c r="S91" s="3" t="s">
        <v>164</v>
      </c>
      <c r="T91" s="3" t="s">
        <v>165</v>
      </c>
      <c r="U91" s="3">
        <v>0</v>
      </c>
    </row>
    <row r="92" spans="1:21" ht="15" customHeight="1" x14ac:dyDescent="0.25">
      <c r="A92" s="4">
        <v>90</v>
      </c>
      <c r="B92" s="3">
        <v>81</v>
      </c>
      <c r="C92" s="3" t="s">
        <v>488</v>
      </c>
      <c r="D92" s="7" t="s">
        <v>489</v>
      </c>
      <c r="E92" s="3">
        <f t="shared" si="2"/>
        <v>73.54998089999998</v>
      </c>
      <c r="F92" s="3">
        <v>100</v>
      </c>
      <c r="G92" s="3">
        <v>20</v>
      </c>
      <c r="H92" s="3">
        <v>20</v>
      </c>
      <c r="I92" s="3">
        <v>20</v>
      </c>
      <c r="J92" s="3">
        <v>20</v>
      </c>
      <c r="K92" s="3">
        <v>20</v>
      </c>
      <c r="L92" s="3">
        <v>87.785686999999996</v>
      </c>
      <c r="M92" s="3" t="s">
        <v>490</v>
      </c>
      <c r="N92" s="3" t="s">
        <v>491</v>
      </c>
      <c r="O92" s="3">
        <v>10.5</v>
      </c>
      <c r="P92" s="3">
        <v>0</v>
      </c>
      <c r="Q92" s="3">
        <v>0</v>
      </c>
      <c r="R92" s="3">
        <v>0</v>
      </c>
      <c r="S92" s="3" t="s">
        <v>492</v>
      </c>
      <c r="T92" s="3" t="s">
        <v>493</v>
      </c>
      <c r="U92" s="3">
        <v>0</v>
      </c>
    </row>
    <row r="93" spans="1:21" ht="15" customHeight="1" x14ac:dyDescent="0.25">
      <c r="A93" s="4">
        <v>91</v>
      </c>
      <c r="B93" s="3">
        <v>107</v>
      </c>
      <c r="C93" s="3" t="s">
        <v>635</v>
      </c>
      <c r="D93" s="7" t="s">
        <v>636</v>
      </c>
      <c r="E93" s="3">
        <f t="shared" si="2"/>
        <v>71.649778600000005</v>
      </c>
      <c r="F93" s="3">
        <v>100</v>
      </c>
      <c r="G93" s="3">
        <v>20</v>
      </c>
      <c r="H93" s="3">
        <v>20</v>
      </c>
      <c r="I93" s="3">
        <v>20</v>
      </c>
      <c r="J93" s="3">
        <v>20</v>
      </c>
      <c r="K93" s="3">
        <v>20</v>
      </c>
      <c r="L93" s="3">
        <v>87.785398000000001</v>
      </c>
      <c r="M93" s="3" t="s">
        <v>637</v>
      </c>
      <c r="N93" s="3" t="s">
        <v>638</v>
      </c>
      <c r="O93" s="3">
        <v>1</v>
      </c>
      <c r="P93" s="3">
        <v>0</v>
      </c>
      <c r="Q93" s="3">
        <v>1</v>
      </c>
      <c r="R93" s="3">
        <v>0</v>
      </c>
      <c r="S93" s="3" t="s">
        <v>639</v>
      </c>
      <c r="T93" s="3">
        <v>0</v>
      </c>
      <c r="U93" s="3">
        <v>0</v>
      </c>
    </row>
    <row r="94" spans="1:21" ht="15" customHeight="1" x14ac:dyDescent="0.25">
      <c r="A94" s="4">
        <v>92</v>
      </c>
      <c r="B94" s="3">
        <v>62</v>
      </c>
      <c r="C94" s="3" t="s">
        <v>386</v>
      </c>
      <c r="D94" s="3" t="s">
        <v>387</v>
      </c>
      <c r="E94" s="3">
        <f t="shared" si="2"/>
        <v>74.586049999999986</v>
      </c>
      <c r="F94" s="3">
        <v>100</v>
      </c>
      <c r="G94" s="3">
        <v>20</v>
      </c>
      <c r="H94" s="3">
        <v>20</v>
      </c>
      <c r="I94" s="3">
        <v>20</v>
      </c>
      <c r="J94" s="3">
        <v>20</v>
      </c>
      <c r="K94" s="3">
        <v>20</v>
      </c>
      <c r="L94" s="3">
        <v>87.551500000000004</v>
      </c>
      <c r="M94" s="3" t="s">
        <v>388</v>
      </c>
      <c r="N94" s="3" t="s">
        <v>389</v>
      </c>
      <c r="O94" s="3">
        <v>16.5</v>
      </c>
      <c r="P94" s="3">
        <v>0</v>
      </c>
      <c r="Q94" s="3">
        <v>0</v>
      </c>
      <c r="R94" s="3">
        <v>0</v>
      </c>
      <c r="S94" s="3" t="s">
        <v>390</v>
      </c>
      <c r="T94" s="3" t="s">
        <v>391</v>
      </c>
      <c r="U94" s="3">
        <v>0</v>
      </c>
    </row>
    <row r="95" spans="1:21" ht="15" customHeight="1" x14ac:dyDescent="0.25">
      <c r="A95" s="4">
        <v>93</v>
      </c>
      <c r="B95" s="3">
        <v>73</v>
      </c>
      <c r="C95" s="3" t="s">
        <v>445</v>
      </c>
      <c r="D95" s="3" t="s">
        <v>446</v>
      </c>
      <c r="E95" s="3">
        <f t="shared" si="2"/>
        <v>73.963300000000004</v>
      </c>
      <c r="F95" s="3">
        <v>100</v>
      </c>
      <c r="G95" s="3">
        <v>20</v>
      </c>
      <c r="H95" s="3">
        <v>20</v>
      </c>
      <c r="I95" s="3">
        <v>20</v>
      </c>
      <c r="J95" s="3">
        <v>20</v>
      </c>
      <c r="K95" s="3">
        <v>20</v>
      </c>
      <c r="L95" s="3">
        <v>87.519000000000005</v>
      </c>
      <c r="M95" s="3" t="s">
        <v>447</v>
      </c>
      <c r="N95" s="3" t="s">
        <v>448</v>
      </c>
      <c r="O95" s="3">
        <v>13.5</v>
      </c>
      <c r="P95" s="3">
        <v>0</v>
      </c>
      <c r="Q95" s="3">
        <v>0</v>
      </c>
      <c r="R95" s="3">
        <v>0</v>
      </c>
      <c r="S95" s="3" t="s">
        <v>449</v>
      </c>
      <c r="T95" s="3" t="s">
        <v>450</v>
      </c>
      <c r="U95" s="3">
        <v>0</v>
      </c>
    </row>
    <row r="96" spans="1:21" ht="15" customHeight="1" x14ac:dyDescent="0.25">
      <c r="A96" s="4">
        <v>94</v>
      </c>
      <c r="B96" s="3">
        <v>101</v>
      </c>
      <c r="C96" s="3" t="s">
        <v>601</v>
      </c>
      <c r="D96" s="3" t="s">
        <v>602</v>
      </c>
      <c r="E96" s="3">
        <f t="shared" si="2"/>
        <v>71.963424100000012</v>
      </c>
      <c r="F96" s="3">
        <v>100</v>
      </c>
      <c r="G96" s="3">
        <v>20</v>
      </c>
      <c r="H96" s="3">
        <v>20</v>
      </c>
      <c r="I96" s="3">
        <v>20</v>
      </c>
      <c r="J96" s="3">
        <v>20</v>
      </c>
      <c r="K96" s="3">
        <v>20</v>
      </c>
      <c r="L96" s="3">
        <v>87.433463000000003</v>
      </c>
      <c r="M96" s="3" t="s">
        <v>603</v>
      </c>
      <c r="N96" s="3" t="s">
        <v>604</v>
      </c>
      <c r="O96" s="3">
        <v>3.8</v>
      </c>
      <c r="P96" s="3">
        <v>0</v>
      </c>
      <c r="Q96" s="3">
        <v>0</v>
      </c>
      <c r="R96" s="3">
        <v>0</v>
      </c>
      <c r="S96" s="3" t="s">
        <v>605</v>
      </c>
      <c r="T96" s="3" t="s">
        <v>606</v>
      </c>
      <c r="U96" s="3">
        <v>0</v>
      </c>
    </row>
    <row r="97" spans="1:21" ht="15" customHeight="1" x14ac:dyDescent="0.25">
      <c r="A97" s="4">
        <v>95</v>
      </c>
      <c r="B97" s="3">
        <v>94</v>
      </c>
      <c r="C97" s="3" t="s">
        <v>561</v>
      </c>
      <c r="D97" s="3" t="s">
        <v>562</v>
      </c>
      <c r="E97" s="3">
        <f t="shared" si="2"/>
        <v>72.885599999999997</v>
      </c>
      <c r="F97" s="3">
        <v>100</v>
      </c>
      <c r="G97" s="3">
        <v>20</v>
      </c>
      <c r="H97" s="3">
        <v>20</v>
      </c>
      <c r="I97" s="3">
        <v>20</v>
      </c>
      <c r="J97" s="3">
        <v>20</v>
      </c>
      <c r="K97" s="3">
        <v>20</v>
      </c>
      <c r="L97" s="3">
        <v>87.408000000000001</v>
      </c>
      <c r="M97" s="3" t="s">
        <v>563</v>
      </c>
      <c r="N97" s="3" t="s">
        <v>564</v>
      </c>
      <c r="O97" s="3">
        <v>8.5</v>
      </c>
      <c r="P97" s="3">
        <v>0</v>
      </c>
      <c r="Q97" s="3">
        <v>0</v>
      </c>
      <c r="R97" s="3">
        <v>0</v>
      </c>
      <c r="S97" s="3" t="s">
        <v>565</v>
      </c>
      <c r="T97" s="3" t="s">
        <v>566</v>
      </c>
      <c r="U97" s="3">
        <v>0</v>
      </c>
    </row>
    <row r="98" spans="1:21" ht="15" customHeight="1" x14ac:dyDescent="0.25">
      <c r="A98" s="4">
        <v>96</v>
      </c>
      <c r="B98" s="3">
        <v>88</v>
      </c>
      <c r="C98" s="3" t="s">
        <v>528</v>
      </c>
      <c r="D98" s="3" t="s">
        <v>529</v>
      </c>
      <c r="E98" s="3">
        <f t="shared" si="2"/>
        <v>73.125434146000003</v>
      </c>
      <c r="F98" s="3">
        <v>100</v>
      </c>
      <c r="G98" s="3">
        <v>20</v>
      </c>
      <c r="H98" s="3">
        <v>20</v>
      </c>
      <c r="I98" s="3">
        <v>20</v>
      </c>
      <c r="J98" s="3">
        <v>20</v>
      </c>
      <c r="K98" s="3">
        <v>20</v>
      </c>
      <c r="L98" s="3">
        <v>87.322048780000003</v>
      </c>
      <c r="M98" s="3" t="s">
        <v>530</v>
      </c>
      <c r="N98" s="3" t="s">
        <v>531</v>
      </c>
      <c r="O98" s="3">
        <v>10</v>
      </c>
      <c r="P98" s="3">
        <v>0</v>
      </c>
      <c r="Q98" s="3">
        <v>0</v>
      </c>
      <c r="R98" s="3">
        <v>0</v>
      </c>
      <c r="S98" s="3" t="s">
        <v>532</v>
      </c>
      <c r="T98" s="3" t="s">
        <v>533</v>
      </c>
      <c r="U98" s="3">
        <v>0</v>
      </c>
    </row>
    <row r="99" spans="1:21" ht="15" customHeight="1" x14ac:dyDescent="0.25">
      <c r="A99" s="4">
        <v>97</v>
      </c>
      <c r="B99" s="3">
        <v>99</v>
      </c>
      <c r="C99" s="3" t="s">
        <v>589</v>
      </c>
      <c r="D99" s="7" t="s">
        <v>590</v>
      </c>
      <c r="E99" s="3">
        <f t="shared" ref="E99:E125" si="3">F99*0.1+L99*0.7+O99*0.2</f>
        <v>72.168341600000005</v>
      </c>
      <c r="F99" s="3">
        <v>99</v>
      </c>
      <c r="G99" s="3">
        <v>20</v>
      </c>
      <c r="H99" s="3">
        <v>20</v>
      </c>
      <c r="I99" s="3">
        <v>20</v>
      </c>
      <c r="J99" s="3">
        <v>20</v>
      </c>
      <c r="K99" s="3">
        <v>20</v>
      </c>
      <c r="L99" s="3">
        <v>87.240487999999999</v>
      </c>
      <c r="M99" s="3" t="s">
        <v>591</v>
      </c>
      <c r="N99" s="3" t="s">
        <v>592</v>
      </c>
      <c r="O99" s="3">
        <v>6</v>
      </c>
      <c r="P99" s="3">
        <v>0</v>
      </c>
      <c r="Q99" s="3">
        <v>0</v>
      </c>
      <c r="R99" s="3">
        <v>0</v>
      </c>
      <c r="S99" s="3" t="s">
        <v>593</v>
      </c>
      <c r="T99" s="3" t="s">
        <v>594</v>
      </c>
      <c r="U99" s="3">
        <v>0</v>
      </c>
    </row>
    <row r="100" spans="1:21" ht="15" customHeight="1" x14ac:dyDescent="0.25">
      <c r="A100" s="4">
        <v>98</v>
      </c>
      <c r="B100" s="3">
        <v>48</v>
      </c>
      <c r="C100" s="3" t="s">
        <v>302</v>
      </c>
      <c r="D100" s="7" t="s">
        <v>303</v>
      </c>
      <c r="E100" s="3">
        <f t="shared" si="3"/>
        <v>75.071336499999987</v>
      </c>
      <c r="F100" s="3">
        <f>G100+H100+I100+J100+K100</f>
        <v>100</v>
      </c>
      <c r="G100" s="3">
        <v>20</v>
      </c>
      <c r="H100" s="3">
        <v>20</v>
      </c>
      <c r="I100" s="3">
        <v>20</v>
      </c>
      <c r="J100" s="3">
        <v>20</v>
      </c>
      <c r="K100" s="3">
        <v>20</v>
      </c>
      <c r="L100" s="3">
        <v>87.216194999999999</v>
      </c>
      <c r="M100" s="3" t="s">
        <v>304</v>
      </c>
      <c r="N100" s="3" t="s">
        <v>305</v>
      </c>
      <c r="O100" s="3">
        <v>20.100000000000001</v>
      </c>
      <c r="P100" s="3">
        <v>0</v>
      </c>
      <c r="Q100" s="3" t="s">
        <v>306</v>
      </c>
      <c r="R100" s="3">
        <v>0</v>
      </c>
      <c r="S100" s="3" t="s">
        <v>307</v>
      </c>
      <c r="T100" s="3" t="s">
        <v>308</v>
      </c>
      <c r="U100" s="3">
        <v>0</v>
      </c>
    </row>
    <row r="101" spans="1:21" ht="15" customHeight="1" x14ac:dyDescent="0.25">
      <c r="A101" s="4">
        <v>99</v>
      </c>
      <c r="B101" s="3">
        <v>103</v>
      </c>
      <c r="C101" s="3" t="s">
        <v>613</v>
      </c>
      <c r="D101" s="7" t="s">
        <v>614</v>
      </c>
      <c r="E101" s="3">
        <f t="shared" si="3"/>
        <v>71.931249999999991</v>
      </c>
      <c r="F101" s="3">
        <v>97</v>
      </c>
      <c r="G101" s="3">
        <v>18</v>
      </c>
      <c r="H101" s="3">
        <v>20</v>
      </c>
      <c r="I101" s="3">
        <v>20</v>
      </c>
      <c r="J101" s="3">
        <v>20</v>
      </c>
      <c r="K101" s="3">
        <v>19</v>
      </c>
      <c r="L101" s="3">
        <v>87.1875</v>
      </c>
      <c r="M101" s="3" t="s">
        <v>615</v>
      </c>
      <c r="N101" s="3" t="s">
        <v>616</v>
      </c>
      <c r="O101" s="3">
        <v>6</v>
      </c>
      <c r="P101" s="3">
        <v>0</v>
      </c>
      <c r="Q101" s="3">
        <v>0</v>
      </c>
      <c r="R101" s="3">
        <v>0</v>
      </c>
      <c r="S101" s="3" t="s">
        <v>617</v>
      </c>
      <c r="T101" s="3" t="s">
        <v>618</v>
      </c>
      <c r="U101" s="3">
        <v>0</v>
      </c>
    </row>
    <row r="102" spans="1:21" ht="15" customHeight="1" x14ac:dyDescent="0.25">
      <c r="A102" s="4">
        <v>100</v>
      </c>
      <c r="B102" s="3">
        <v>110</v>
      </c>
      <c r="C102" s="3" t="s">
        <v>652</v>
      </c>
      <c r="D102" s="3" t="s">
        <v>114</v>
      </c>
      <c r="E102" s="3">
        <f t="shared" si="3"/>
        <v>71.470699999999994</v>
      </c>
      <c r="F102" s="3">
        <v>100</v>
      </c>
      <c r="G102" s="3">
        <v>20</v>
      </c>
      <c r="H102" s="3">
        <v>20</v>
      </c>
      <c r="I102" s="3">
        <v>20</v>
      </c>
      <c r="J102" s="3">
        <v>20</v>
      </c>
      <c r="K102" s="3">
        <v>20</v>
      </c>
      <c r="L102" s="3">
        <v>87.100999999999999</v>
      </c>
      <c r="M102" s="3" t="s">
        <v>653</v>
      </c>
      <c r="N102" s="3" t="s">
        <v>654</v>
      </c>
      <c r="O102" s="3">
        <v>2.5</v>
      </c>
      <c r="P102" s="3">
        <v>0</v>
      </c>
      <c r="Q102" s="3">
        <v>0</v>
      </c>
      <c r="R102" s="3">
        <v>0</v>
      </c>
      <c r="S102" s="3">
        <v>0</v>
      </c>
      <c r="T102" s="3" t="s">
        <v>655</v>
      </c>
      <c r="U102" s="3">
        <v>0</v>
      </c>
    </row>
    <row r="103" spans="1:21" ht="15" customHeight="1" x14ac:dyDescent="0.25">
      <c r="A103" s="4">
        <v>101</v>
      </c>
      <c r="B103" s="3">
        <v>105</v>
      </c>
      <c r="C103" s="3" t="s">
        <v>624</v>
      </c>
      <c r="D103" s="3" t="s">
        <v>625</v>
      </c>
      <c r="E103" s="3">
        <f t="shared" si="3"/>
        <v>71.763713999999993</v>
      </c>
      <c r="F103" s="3">
        <v>100</v>
      </c>
      <c r="G103" s="3">
        <v>20</v>
      </c>
      <c r="H103" s="3">
        <v>20</v>
      </c>
      <c r="I103" s="3">
        <v>20</v>
      </c>
      <c r="J103" s="3">
        <v>20</v>
      </c>
      <c r="K103" s="3">
        <v>20</v>
      </c>
      <c r="L103" s="3">
        <v>87.09102</v>
      </c>
      <c r="M103" s="3" t="s">
        <v>626</v>
      </c>
      <c r="N103" s="3" t="s">
        <v>627</v>
      </c>
      <c r="O103" s="3">
        <v>4</v>
      </c>
      <c r="P103" s="3">
        <v>0</v>
      </c>
      <c r="Q103" s="3">
        <v>0</v>
      </c>
      <c r="R103" s="3">
        <v>0</v>
      </c>
      <c r="S103" s="3" t="s">
        <v>628</v>
      </c>
      <c r="T103" s="3" t="s">
        <v>629</v>
      </c>
      <c r="U103" s="3">
        <v>0</v>
      </c>
    </row>
    <row r="104" spans="1:21" ht="15" customHeight="1" x14ac:dyDescent="0.25">
      <c r="A104" s="4">
        <v>102</v>
      </c>
      <c r="B104" s="3">
        <v>106</v>
      </c>
      <c r="C104" s="3" t="s">
        <v>630</v>
      </c>
      <c r="D104" s="3" t="s">
        <v>631</v>
      </c>
      <c r="E104" s="3">
        <f t="shared" si="3"/>
        <v>71.762965699999995</v>
      </c>
      <c r="F104" s="3">
        <v>100</v>
      </c>
      <c r="G104" s="3">
        <v>20</v>
      </c>
      <c r="H104" s="3">
        <v>20</v>
      </c>
      <c r="I104" s="3">
        <v>20</v>
      </c>
      <c r="J104" s="3">
        <v>20</v>
      </c>
      <c r="K104" s="3">
        <v>20</v>
      </c>
      <c r="L104" s="3">
        <v>87.089950999999999</v>
      </c>
      <c r="M104" s="3" t="s">
        <v>632</v>
      </c>
      <c r="N104" s="3" t="s">
        <v>633</v>
      </c>
      <c r="O104" s="3">
        <v>4</v>
      </c>
      <c r="P104" s="3">
        <v>0</v>
      </c>
      <c r="Q104" s="3">
        <v>0</v>
      </c>
      <c r="R104" s="3">
        <v>0</v>
      </c>
      <c r="S104" s="3">
        <v>0</v>
      </c>
      <c r="T104" s="3" t="s">
        <v>634</v>
      </c>
      <c r="U104" s="3">
        <v>0</v>
      </c>
    </row>
    <row r="105" spans="1:21" ht="15" customHeight="1" x14ac:dyDescent="0.25">
      <c r="A105" s="4">
        <v>103</v>
      </c>
      <c r="B105" s="3">
        <v>60</v>
      </c>
      <c r="C105" s="3" t="s">
        <v>373</v>
      </c>
      <c r="D105" s="3" t="s">
        <v>374</v>
      </c>
      <c r="E105" s="3">
        <f t="shared" si="3"/>
        <v>74.732575899999986</v>
      </c>
      <c r="F105" s="3">
        <v>100</v>
      </c>
      <c r="G105" s="3">
        <v>20</v>
      </c>
      <c r="H105" s="3">
        <v>20</v>
      </c>
      <c r="I105" s="3">
        <v>20</v>
      </c>
      <c r="J105" s="3">
        <v>20</v>
      </c>
      <c r="K105" s="3">
        <v>20</v>
      </c>
      <c r="L105" s="3">
        <v>87.046537000000001</v>
      </c>
      <c r="M105" s="3" t="s">
        <v>375</v>
      </c>
      <c r="N105" s="3" t="s">
        <v>376</v>
      </c>
      <c r="O105" s="3">
        <v>19</v>
      </c>
      <c r="P105" s="3">
        <v>0</v>
      </c>
      <c r="Q105" s="3">
        <v>0</v>
      </c>
      <c r="R105" s="3">
        <v>0</v>
      </c>
      <c r="S105" s="3" t="s">
        <v>377</v>
      </c>
      <c r="T105" s="3" t="s">
        <v>378</v>
      </c>
      <c r="U105" s="3">
        <v>0</v>
      </c>
    </row>
    <row r="106" spans="1:21" ht="15" customHeight="1" x14ac:dyDescent="0.25">
      <c r="A106" s="4">
        <v>104</v>
      </c>
      <c r="B106" s="3">
        <v>93</v>
      </c>
      <c r="C106" s="3" t="s">
        <v>555</v>
      </c>
      <c r="D106" s="7" t="s">
        <v>556</v>
      </c>
      <c r="E106" s="3">
        <f t="shared" si="3"/>
        <v>72.887638699999997</v>
      </c>
      <c r="F106" s="3">
        <v>100</v>
      </c>
      <c r="G106" s="3">
        <v>20</v>
      </c>
      <c r="H106" s="3">
        <v>20</v>
      </c>
      <c r="I106" s="3">
        <v>20</v>
      </c>
      <c r="J106" s="3">
        <v>20</v>
      </c>
      <c r="K106" s="3">
        <v>20</v>
      </c>
      <c r="L106" s="3">
        <v>86.982341000000005</v>
      </c>
      <c r="M106" s="3" t="s">
        <v>557</v>
      </c>
      <c r="N106" s="3" t="s">
        <v>558</v>
      </c>
      <c r="O106" s="3">
        <v>10</v>
      </c>
      <c r="P106" s="3">
        <v>0</v>
      </c>
      <c r="Q106" s="3">
        <v>0</v>
      </c>
      <c r="R106" s="3">
        <v>0</v>
      </c>
      <c r="S106" s="3" t="s">
        <v>559</v>
      </c>
      <c r="T106" s="3" t="s">
        <v>560</v>
      </c>
      <c r="U106" s="3">
        <v>0</v>
      </c>
    </row>
    <row r="107" spans="1:21" ht="15" customHeight="1" x14ac:dyDescent="0.25">
      <c r="A107" s="4">
        <v>105</v>
      </c>
      <c r="B107" s="3">
        <v>102</v>
      </c>
      <c r="C107" s="3" t="s">
        <v>607</v>
      </c>
      <c r="D107" s="3" t="s">
        <v>608</v>
      </c>
      <c r="E107" s="3">
        <f t="shared" si="3"/>
        <v>71.96065999999999</v>
      </c>
      <c r="F107" s="3">
        <v>100</v>
      </c>
      <c r="G107" s="3">
        <v>20</v>
      </c>
      <c r="H107" s="3">
        <v>20</v>
      </c>
      <c r="I107" s="3">
        <v>20</v>
      </c>
      <c r="J107" s="3">
        <v>20</v>
      </c>
      <c r="K107" s="3">
        <v>20</v>
      </c>
      <c r="L107" s="3">
        <v>86.943799999999996</v>
      </c>
      <c r="M107" s="3" t="s">
        <v>609</v>
      </c>
      <c r="N107" s="3" t="s">
        <v>610</v>
      </c>
      <c r="O107" s="3">
        <v>5.5</v>
      </c>
      <c r="P107" s="3">
        <v>0</v>
      </c>
      <c r="Q107" s="3">
        <v>0</v>
      </c>
      <c r="R107" s="3">
        <v>0</v>
      </c>
      <c r="S107" s="3" t="s">
        <v>611</v>
      </c>
      <c r="T107" s="3" t="s">
        <v>612</v>
      </c>
      <c r="U107" s="3">
        <v>0</v>
      </c>
    </row>
    <row r="108" spans="1:21" ht="15" customHeight="1" x14ac:dyDescent="0.25">
      <c r="A108" s="4">
        <v>106</v>
      </c>
      <c r="B108" s="3">
        <v>111</v>
      </c>
      <c r="C108" s="3" t="s">
        <v>656</v>
      </c>
      <c r="D108" s="7" t="s">
        <v>657</v>
      </c>
      <c r="E108" s="3">
        <f t="shared" si="3"/>
        <v>71.047812399999998</v>
      </c>
      <c r="F108" s="3">
        <v>100</v>
      </c>
      <c r="G108" s="3">
        <v>20</v>
      </c>
      <c r="H108" s="3">
        <v>20</v>
      </c>
      <c r="I108" s="3">
        <v>20</v>
      </c>
      <c r="J108" s="3">
        <v>20</v>
      </c>
      <c r="K108" s="3">
        <v>20</v>
      </c>
      <c r="L108" s="3">
        <v>86.639731999999995</v>
      </c>
      <c r="M108" s="3" t="s">
        <v>658</v>
      </c>
      <c r="N108" s="3" t="s">
        <v>659</v>
      </c>
      <c r="O108" s="3">
        <v>2</v>
      </c>
      <c r="P108" s="3">
        <v>0</v>
      </c>
      <c r="Q108" s="3">
        <v>0</v>
      </c>
      <c r="R108" s="3">
        <v>0</v>
      </c>
      <c r="S108" s="3">
        <v>0</v>
      </c>
      <c r="T108" s="3" t="s">
        <v>660</v>
      </c>
      <c r="U108" s="3">
        <v>0</v>
      </c>
    </row>
    <row r="109" spans="1:21" ht="15" customHeight="1" x14ac:dyDescent="0.25">
      <c r="A109" s="4">
        <v>107</v>
      </c>
      <c r="B109" s="3">
        <v>108</v>
      </c>
      <c r="C109" s="3" t="s">
        <v>640</v>
      </c>
      <c r="D109" s="3" t="s">
        <v>641</v>
      </c>
      <c r="E109" s="3">
        <f t="shared" si="3"/>
        <v>71.645953999999989</v>
      </c>
      <c r="F109" s="3">
        <v>98</v>
      </c>
      <c r="G109" s="3">
        <v>18</v>
      </c>
      <c r="H109" s="3">
        <v>20</v>
      </c>
      <c r="I109" s="3">
        <v>20</v>
      </c>
      <c r="J109" s="3">
        <v>20</v>
      </c>
      <c r="K109" s="3">
        <v>20</v>
      </c>
      <c r="L109" s="3">
        <v>86.494219999999999</v>
      </c>
      <c r="M109" s="3" t="s">
        <v>642</v>
      </c>
      <c r="N109" s="3" t="s">
        <v>643</v>
      </c>
      <c r="O109" s="3">
        <v>6.5</v>
      </c>
      <c r="P109" s="3">
        <v>0</v>
      </c>
      <c r="Q109" s="3">
        <v>0</v>
      </c>
      <c r="R109" s="3">
        <v>0</v>
      </c>
      <c r="S109" s="3" t="s">
        <v>644</v>
      </c>
      <c r="T109" s="3" t="s">
        <v>645</v>
      </c>
      <c r="U109" s="3">
        <v>0</v>
      </c>
    </row>
    <row r="110" spans="1:21" ht="15" customHeight="1" x14ac:dyDescent="0.25">
      <c r="A110" s="4">
        <v>108</v>
      </c>
      <c r="B110" s="3">
        <v>112</v>
      </c>
      <c r="C110" s="3" t="s">
        <v>661</v>
      </c>
      <c r="D110" s="3" t="s">
        <v>662</v>
      </c>
      <c r="E110" s="3">
        <f t="shared" si="3"/>
        <v>70.73415</v>
      </c>
      <c r="F110" s="3">
        <v>100</v>
      </c>
      <c r="G110" s="3">
        <v>20</v>
      </c>
      <c r="H110" s="3">
        <v>20</v>
      </c>
      <c r="I110" s="3">
        <v>20</v>
      </c>
      <c r="J110" s="3">
        <v>20</v>
      </c>
      <c r="K110" s="3">
        <v>20</v>
      </c>
      <c r="L110" s="3">
        <v>86.334500000000006</v>
      </c>
      <c r="M110" s="3" t="s">
        <v>663</v>
      </c>
      <c r="N110" s="3" t="s">
        <v>664</v>
      </c>
      <c r="O110" s="3">
        <v>1.5</v>
      </c>
      <c r="P110" s="3">
        <v>0</v>
      </c>
      <c r="Q110" s="3">
        <v>0</v>
      </c>
      <c r="R110" s="3">
        <v>0</v>
      </c>
      <c r="S110" s="3">
        <v>0</v>
      </c>
      <c r="T110" s="3" t="s">
        <v>554</v>
      </c>
      <c r="U110" s="3">
        <v>0</v>
      </c>
    </row>
    <row r="111" spans="1:21" ht="15" customHeight="1" x14ac:dyDescent="0.25">
      <c r="A111" s="4">
        <v>109</v>
      </c>
      <c r="B111" s="3">
        <v>104</v>
      </c>
      <c r="C111" s="3" t="s">
        <v>619</v>
      </c>
      <c r="D111" s="3" t="s">
        <v>620</v>
      </c>
      <c r="E111" s="3">
        <f t="shared" si="3"/>
        <v>71.789809200000008</v>
      </c>
      <c r="F111" s="3">
        <v>100</v>
      </c>
      <c r="G111" s="3">
        <v>20</v>
      </c>
      <c r="H111" s="3">
        <v>20</v>
      </c>
      <c r="I111" s="3">
        <v>20</v>
      </c>
      <c r="J111" s="3">
        <v>20</v>
      </c>
      <c r="K111" s="3">
        <v>20</v>
      </c>
      <c r="L111" s="3">
        <v>86.271156000000005</v>
      </c>
      <c r="M111" s="3" t="s">
        <v>621</v>
      </c>
      <c r="N111" s="3" t="s">
        <v>622</v>
      </c>
      <c r="O111" s="3">
        <v>7</v>
      </c>
      <c r="P111" s="3">
        <v>0</v>
      </c>
      <c r="Q111" s="3">
        <v>0</v>
      </c>
      <c r="R111" s="3">
        <v>0</v>
      </c>
      <c r="S111" s="3">
        <v>0</v>
      </c>
      <c r="T111" s="3" t="s">
        <v>623</v>
      </c>
      <c r="U111" s="3">
        <v>0</v>
      </c>
    </row>
    <row r="112" spans="1:21" ht="15" customHeight="1" x14ac:dyDescent="0.25">
      <c r="A112" s="4">
        <v>110</v>
      </c>
      <c r="B112" s="3">
        <v>116</v>
      </c>
      <c r="C112" s="3" t="s">
        <v>682</v>
      </c>
      <c r="D112" s="3" t="s">
        <v>683</v>
      </c>
      <c r="E112" s="3">
        <f t="shared" si="3"/>
        <v>70.358992771000004</v>
      </c>
      <c r="F112" s="3">
        <v>100</v>
      </c>
      <c r="G112" s="3">
        <v>20</v>
      </c>
      <c r="H112" s="3">
        <v>20</v>
      </c>
      <c r="I112" s="3">
        <v>20</v>
      </c>
      <c r="J112" s="3">
        <v>20</v>
      </c>
      <c r="K112" s="3">
        <v>20</v>
      </c>
      <c r="L112" s="3">
        <v>86.227132530000006</v>
      </c>
      <c r="M112" s="3" t="s">
        <v>684</v>
      </c>
      <c r="N112" s="3" t="s">
        <v>685</v>
      </c>
      <c r="O112" s="3">
        <v>0</v>
      </c>
      <c r="P112" s="3">
        <v>0</v>
      </c>
      <c r="Q112" s="3">
        <v>0</v>
      </c>
      <c r="R112" s="3">
        <v>0</v>
      </c>
      <c r="S112" s="3">
        <v>0</v>
      </c>
      <c r="T112" s="3">
        <v>0</v>
      </c>
      <c r="U112" s="3">
        <v>0</v>
      </c>
    </row>
    <row r="113" spans="1:21" ht="15" customHeight="1" x14ac:dyDescent="0.25">
      <c r="A113" s="4">
        <v>111</v>
      </c>
      <c r="B113" s="3">
        <v>68</v>
      </c>
      <c r="C113" s="3" t="s">
        <v>417</v>
      </c>
      <c r="D113" s="3" t="s">
        <v>418</v>
      </c>
      <c r="E113" s="3">
        <f t="shared" si="3"/>
        <v>74.275980300000001</v>
      </c>
      <c r="F113" s="3">
        <v>99</v>
      </c>
      <c r="G113" s="3">
        <v>20</v>
      </c>
      <c r="H113" s="3">
        <v>20</v>
      </c>
      <c r="I113" s="3">
        <v>20</v>
      </c>
      <c r="J113" s="3">
        <v>19</v>
      </c>
      <c r="K113" s="3">
        <v>20</v>
      </c>
      <c r="L113" s="3">
        <v>86.022829000000002</v>
      </c>
      <c r="M113" s="3" t="s">
        <v>419</v>
      </c>
      <c r="N113" s="3" t="s">
        <v>420</v>
      </c>
      <c r="O113" s="3">
        <v>20.8</v>
      </c>
      <c r="P113" s="3">
        <v>0</v>
      </c>
      <c r="Q113" s="3">
        <v>0</v>
      </c>
      <c r="R113" s="3">
        <v>0</v>
      </c>
      <c r="S113" s="3" t="s">
        <v>421</v>
      </c>
      <c r="T113" s="3">
        <v>0</v>
      </c>
      <c r="U113" s="3">
        <v>0</v>
      </c>
    </row>
    <row r="114" spans="1:21" ht="15" customHeight="1" x14ac:dyDescent="0.25">
      <c r="A114" s="4">
        <v>112</v>
      </c>
      <c r="B114" s="3">
        <v>59</v>
      </c>
      <c r="C114" s="3" t="s">
        <v>367</v>
      </c>
      <c r="D114" s="7" t="s">
        <v>368</v>
      </c>
      <c r="E114" s="3">
        <f t="shared" si="3"/>
        <v>74.753443799999999</v>
      </c>
      <c r="F114" s="3">
        <v>100</v>
      </c>
      <c r="G114" s="3">
        <v>20</v>
      </c>
      <c r="H114" s="3">
        <v>20</v>
      </c>
      <c r="I114" s="3">
        <v>20</v>
      </c>
      <c r="J114" s="3">
        <v>20</v>
      </c>
      <c r="K114" s="3">
        <v>20</v>
      </c>
      <c r="L114" s="3">
        <v>85.790633999999997</v>
      </c>
      <c r="M114" s="3" t="s">
        <v>369</v>
      </c>
      <c r="N114" s="3" t="s">
        <v>370</v>
      </c>
      <c r="O114" s="3">
        <v>23.5</v>
      </c>
      <c r="P114" s="3">
        <v>0</v>
      </c>
      <c r="Q114" s="3">
        <v>0</v>
      </c>
      <c r="R114" s="3">
        <v>0</v>
      </c>
      <c r="S114" s="3" t="s">
        <v>371</v>
      </c>
      <c r="T114" s="3" t="s">
        <v>372</v>
      </c>
      <c r="U114" s="3">
        <v>0</v>
      </c>
    </row>
    <row r="115" spans="1:21" ht="15" customHeight="1" x14ac:dyDescent="0.25">
      <c r="A115" s="4">
        <v>113</v>
      </c>
      <c r="B115" s="3">
        <v>115</v>
      </c>
      <c r="C115" s="3" t="s">
        <v>676</v>
      </c>
      <c r="D115" s="7" t="s">
        <v>677</v>
      </c>
      <c r="E115" s="3">
        <f t="shared" si="3"/>
        <v>70.587549999999993</v>
      </c>
      <c r="F115" s="3">
        <v>95</v>
      </c>
      <c r="G115" s="3">
        <v>17</v>
      </c>
      <c r="H115" s="3">
        <v>20</v>
      </c>
      <c r="I115" s="3">
        <v>18</v>
      </c>
      <c r="J115" s="3">
        <v>20</v>
      </c>
      <c r="K115" s="3">
        <v>20</v>
      </c>
      <c r="L115" s="3">
        <v>85.6965</v>
      </c>
      <c r="M115" s="3" t="s">
        <v>678</v>
      </c>
      <c r="N115" s="3" t="s">
        <v>679</v>
      </c>
      <c r="O115" s="3">
        <v>5.5</v>
      </c>
      <c r="P115" s="3">
        <v>0</v>
      </c>
      <c r="Q115" s="3">
        <v>0</v>
      </c>
      <c r="R115" s="3">
        <v>0</v>
      </c>
      <c r="S115" s="3" t="s">
        <v>680</v>
      </c>
      <c r="T115" s="3" t="s">
        <v>681</v>
      </c>
      <c r="U115" s="3">
        <v>0</v>
      </c>
    </row>
    <row r="116" spans="1:21" ht="15" customHeight="1" x14ac:dyDescent="0.25">
      <c r="A116" s="4">
        <v>114</v>
      </c>
      <c r="B116" s="3">
        <v>109</v>
      </c>
      <c r="C116" s="3" t="s">
        <v>646</v>
      </c>
      <c r="D116" s="7" t="s">
        <v>647</v>
      </c>
      <c r="E116" s="3">
        <f t="shared" si="3"/>
        <v>71.4966613</v>
      </c>
      <c r="F116" s="3">
        <v>98</v>
      </c>
      <c r="G116" s="3">
        <v>18</v>
      </c>
      <c r="H116" s="3">
        <v>20</v>
      </c>
      <c r="I116" s="3">
        <v>20</v>
      </c>
      <c r="J116" s="3">
        <v>20</v>
      </c>
      <c r="K116" s="3">
        <v>20</v>
      </c>
      <c r="L116" s="3">
        <v>85.566659000000001</v>
      </c>
      <c r="M116" s="3" t="s">
        <v>648</v>
      </c>
      <c r="N116" s="3" t="s">
        <v>649</v>
      </c>
      <c r="O116" s="3">
        <v>9</v>
      </c>
      <c r="P116" s="3">
        <v>0</v>
      </c>
      <c r="Q116" s="3">
        <v>0</v>
      </c>
      <c r="R116" s="3">
        <v>0</v>
      </c>
      <c r="S116" s="3" t="s">
        <v>650</v>
      </c>
      <c r="T116" s="3" t="s">
        <v>651</v>
      </c>
      <c r="U116" s="3">
        <v>0</v>
      </c>
    </row>
    <row r="117" spans="1:21" ht="15" customHeight="1" x14ac:dyDescent="0.25">
      <c r="A117" s="4">
        <v>115</v>
      </c>
      <c r="B117" s="3">
        <v>118</v>
      </c>
      <c r="C117" s="3" t="s">
        <v>692</v>
      </c>
      <c r="D117" s="7" t="s">
        <v>693</v>
      </c>
      <c r="E117" s="3">
        <f t="shared" si="3"/>
        <v>69.4773584</v>
      </c>
      <c r="F117" s="3">
        <v>99</v>
      </c>
      <c r="G117" s="3">
        <v>19</v>
      </c>
      <c r="H117" s="3">
        <v>20</v>
      </c>
      <c r="I117" s="3">
        <v>20</v>
      </c>
      <c r="J117" s="3">
        <v>20</v>
      </c>
      <c r="K117" s="3">
        <v>20</v>
      </c>
      <c r="L117" s="3">
        <v>85.110512</v>
      </c>
      <c r="M117" s="3" t="s">
        <v>694</v>
      </c>
      <c r="N117" s="3" t="s">
        <v>695</v>
      </c>
      <c r="O117" s="3">
        <v>0</v>
      </c>
      <c r="P117" s="3">
        <v>0</v>
      </c>
      <c r="Q117" s="3">
        <v>0</v>
      </c>
      <c r="R117" s="3">
        <v>0</v>
      </c>
      <c r="S117" s="3">
        <v>0</v>
      </c>
      <c r="T117" s="3">
        <v>0</v>
      </c>
      <c r="U117" s="3">
        <v>0</v>
      </c>
    </row>
    <row r="118" spans="1:21" ht="15" customHeight="1" x14ac:dyDescent="0.25">
      <c r="A118" s="4">
        <v>116</v>
      </c>
      <c r="B118" s="3">
        <v>114</v>
      </c>
      <c r="C118" s="3" t="s">
        <v>671</v>
      </c>
      <c r="D118" s="3" t="s">
        <v>672</v>
      </c>
      <c r="E118" s="3">
        <f t="shared" si="3"/>
        <v>70.641785399999989</v>
      </c>
      <c r="F118" s="3">
        <v>100</v>
      </c>
      <c r="G118" s="3">
        <v>20</v>
      </c>
      <c r="H118" s="3">
        <v>20</v>
      </c>
      <c r="I118" s="3">
        <v>20</v>
      </c>
      <c r="J118" s="3">
        <v>20</v>
      </c>
      <c r="K118" s="3">
        <v>20</v>
      </c>
      <c r="L118" s="3">
        <v>84.831121999999993</v>
      </c>
      <c r="M118" s="3" t="s">
        <v>673</v>
      </c>
      <c r="N118" s="3" t="s">
        <v>674</v>
      </c>
      <c r="O118" s="3">
        <v>6.3</v>
      </c>
      <c r="P118" s="3">
        <v>0</v>
      </c>
      <c r="Q118" s="3">
        <v>0</v>
      </c>
      <c r="R118" s="3">
        <v>0</v>
      </c>
      <c r="S118" s="3">
        <v>0</v>
      </c>
      <c r="T118" s="3" t="s">
        <v>675</v>
      </c>
      <c r="U118" s="3">
        <v>0</v>
      </c>
    </row>
    <row r="119" spans="1:21" ht="15" customHeight="1" x14ac:dyDescent="0.25">
      <c r="A119" s="4">
        <v>117</v>
      </c>
      <c r="B119" s="3">
        <v>113</v>
      </c>
      <c r="C119" s="3" t="s">
        <v>665</v>
      </c>
      <c r="D119" s="3" t="s">
        <v>666</v>
      </c>
      <c r="E119" s="3">
        <f t="shared" si="3"/>
        <v>70.726667329999998</v>
      </c>
      <c r="F119" s="3">
        <v>100</v>
      </c>
      <c r="G119" s="3">
        <v>20</v>
      </c>
      <c r="H119" s="3">
        <v>20</v>
      </c>
      <c r="I119" s="3">
        <v>20</v>
      </c>
      <c r="J119" s="3">
        <v>20</v>
      </c>
      <c r="K119" s="3">
        <v>20</v>
      </c>
      <c r="L119" s="3">
        <v>84.752381900000003</v>
      </c>
      <c r="M119" s="3" t="s">
        <v>667</v>
      </c>
      <c r="N119" s="3" t="s">
        <v>668</v>
      </c>
      <c r="O119" s="3">
        <v>7</v>
      </c>
      <c r="P119" s="3">
        <v>0</v>
      </c>
      <c r="Q119" s="3">
        <v>0</v>
      </c>
      <c r="R119" s="3">
        <v>0</v>
      </c>
      <c r="S119" s="3" t="s">
        <v>669</v>
      </c>
      <c r="T119" s="3" t="s">
        <v>670</v>
      </c>
      <c r="U119" s="3">
        <v>0</v>
      </c>
    </row>
    <row r="120" spans="1:21" ht="15" customHeight="1" x14ac:dyDescent="0.25">
      <c r="A120" s="4">
        <v>118</v>
      </c>
      <c r="B120" s="3">
        <v>119</v>
      </c>
      <c r="C120" s="3" t="s">
        <v>696</v>
      </c>
      <c r="D120" s="7" t="s">
        <v>697</v>
      </c>
      <c r="E120" s="3">
        <f t="shared" si="3"/>
        <v>69.182361300000011</v>
      </c>
      <c r="F120" s="3">
        <v>99</v>
      </c>
      <c r="G120" s="3">
        <v>20</v>
      </c>
      <c r="H120" s="3">
        <v>20</v>
      </c>
      <c r="I120" s="3">
        <v>20</v>
      </c>
      <c r="J120" s="3">
        <v>20</v>
      </c>
      <c r="K120" s="3">
        <v>20</v>
      </c>
      <c r="L120" s="3">
        <v>84.117659000000003</v>
      </c>
      <c r="M120" s="3" t="s">
        <v>698</v>
      </c>
      <c r="N120" s="3" t="s">
        <v>699</v>
      </c>
      <c r="O120" s="3">
        <v>2</v>
      </c>
      <c r="P120" s="3">
        <v>0</v>
      </c>
      <c r="Q120" s="3">
        <v>0</v>
      </c>
      <c r="R120" s="3">
        <v>0</v>
      </c>
      <c r="S120" s="3">
        <v>0</v>
      </c>
      <c r="T120" s="3" t="s">
        <v>700</v>
      </c>
      <c r="U120" s="3">
        <v>0</v>
      </c>
    </row>
    <row r="121" spans="1:21" ht="15" customHeight="1" x14ac:dyDescent="0.25">
      <c r="A121" s="4">
        <v>119</v>
      </c>
      <c r="B121" s="3">
        <v>121</v>
      </c>
      <c r="C121" s="3" t="s">
        <v>707</v>
      </c>
      <c r="D121" s="7" t="s">
        <v>708</v>
      </c>
      <c r="E121" s="3">
        <f t="shared" si="3"/>
        <v>68.183083199999999</v>
      </c>
      <c r="F121" s="3">
        <v>99</v>
      </c>
      <c r="G121" s="3">
        <v>19</v>
      </c>
      <c r="H121" s="3">
        <v>20</v>
      </c>
      <c r="I121" s="3">
        <v>20</v>
      </c>
      <c r="J121" s="3">
        <v>20</v>
      </c>
      <c r="K121" s="3">
        <v>20</v>
      </c>
      <c r="L121" s="3">
        <v>82.832976000000002</v>
      </c>
      <c r="M121" s="3" t="s">
        <v>709</v>
      </c>
      <c r="N121" s="3" t="s">
        <v>710</v>
      </c>
      <c r="O121" s="3">
        <v>1.5</v>
      </c>
      <c r="P121" s="3">
        <v>0</v>
      </c>
      <c r="Q121" s="3">
        <v>0</v>
      </c>
      <c r="R121" s="3">
        <v>0</v>
      </c>
      <c r="S121" s="3">
        <v>0</v>
      </c>
      <c r="T121" s="3" t="s">
        <v>711</v>
      </c>
      <c r="U121" s="3">
        <v>0</v>
      </c>
    </row>
    <row r="122" spans="1:21" ht="15" customHeight="1" x14ac:dyDescent="0.25">
      <c r="A122" s="4">
        <v>120</v>
      </c>
      <c r="B122" s="3">
        <v>117</v>
      </c>
      <c r="C122" s="3" t="s">
        <v>686</v>
      </c>
      <c r="D122" s="7" t="s">
        <v>687</v>
      </c>
      <c r="E122" s="3">
        <f t="shared" si="3"/>
        <v>70.099690099999989</v>
      </c>
      <c r="F122" s="3">
        <v>100</v>
      </c>
      <c r="G122" s="3">
        <v>20</v>
      </c>
      <c r="H122" s="3">
        <v>20</v>
      </c>
      <c r="I122" s="3">
        <v>20</v>
      </c>
      <c r="J122" s="3">
        <v>20</v>
      </c>
      <c r="K122" s="3">
        <v>20</v>
      </c>
      <c r="L122" s="3">
        <v>82.713842999999997</v>
      </c>
      <c r="M122" s="3" t="s">
        <v>688</v>
      </c>
      <c r="N122" s="3" t="s">
        <v>689</v>
      </c>
      <c r="O122" s="3">
        <v>11</v>
      </c>
      <c r="P122" s="3">
        <v>0</v>
      </c>
      <c r="Q122" s="3">
        <v>0</v>
      </c>
      <c r="R122" s="3">
        <v>0</v>
      </c>
      <c r="S122" s="3" t="s">
        <v>690</v>
      </c>
      <c r="T122" s="3" t="s">
        <v>691</v>
      </c>
      <c r="U122" s="3">
        <v>0</v>
      </c>
    </row>
    <row r="123" spans="1:21" ht="15" customHeight="1" x14ac:dyDescent="0.25">
      <c r="A123" s="4">
        <v>121</v>
      </c>
      <c r="B123" s="3">
        <v>122</v>
      </c>
      <c r="C123" s="3" t="s">
        <v>712</v>
      </c>
      <c r="D123" s="3" t="s">
        <v>713</v>
      </c>
      <c r="E123" s="3">
        <f t="shared" si="3"/>
        <v>68.024199999999993</v>
      </c>
      <c r="F123" s="3">
        <v>100</v>
      </c>
      <c r="G123" s="3">
        <v>20</v>
      </c>
      <c r="H123" s="3">
        <v>20</v>
      </c>
      <c r="I123" s="3">
        <v>20</v>
      </c>
      <c r="J123" s="3">
        <v>20</v>
      </c>
      <c r="K123" s="3">
        <v>20</v>
      </c>
      <c r="L123" s="3">
        <v>82.605999999999995</v>
      </c>
      <c r="M123" s="3" t="s">
        <v>714</v>
      </c>
      <c r="N123" s="3" t="s">
        <v>715</v>
      </c>
      <c r="O123" s="3">
        <v>1</v>
      </c>
      <c r="P123" s="3">
        <v>0</v>
      </c>
      <c r="Q123" s="3">
        <v>0</v>
      </c>
      <c r="R123" s="3">
        <v>0</v>
      </c>
      <c r="S123" s="3">
        <v>0</v>
      </c>
      <c r="T123" s="3" t="s">
        <v>716</v>
      </c>
      <c r="U123" s="3">
        <v>0</v>
      </c>
    </row>
    <row r="124" spans="1:21" ht="15" customHeight="1" x14ac:dyDescent="0.25">
      <c r="A124" s="4">
        <v>122</v>
      </c>
      <c r="B124" s="3">
        <v>120</v>
      </c>
      <c r="C124" s="3" t="s">
        <v>701</v>
      </c>
      <c r="D124" s="3" t="s">
        <v>702</v>
      </c>
      <c r="E124" s="3">
        <f t="shared" si="3"/>
        <v>69.096868292000011</v>
      </c>
      <c r="F124" s="3">
        <v>100</v>
      </c>
      <c r="G124" s="3">
        <v>20</v>
      </c>
      <c r="H124" s="3">
        <v>20</v>
      </c>
      <c r="I124" s="3">
        <v>20</v>
      </c>
      <c r="J124" s="3">
        <v>20</v>
      </c>
      <c r="K124" s="3">
        <v>20</v>
      </c>
      <c r="L124" s="3">
        <v>82.424097560000007</v>
      </c>
      <c r="M124" s="3" t="s">
        <v>703</v>
      </c>
      <c r="N124" s="3" t="s">
        <v>704</v>
      </c>
      <c r="O124" s="3">
        <v>7</v>
      </c>
      <c r="P124" s="3">
        <v>0</v>
      </c>
      <c r="Q124" s="3">
        <v>0</v>
      </c>
      <c r="R124" s="3">
        <v>0</v>
      </c>
      <c r="S124" s="3" t="s">
        <v>705</v>
      </c>
      <c r="T124" s="3" t="s">
        <v>706</v>
      </c>
      <c r="U124" s="3">
        <v>0</v>
      </c>
    </row>
    <row r="125" spans="1:21" ht="15" customHeight="1" x14ac:dyDescent="0.25">
      <c r="A125" s="4">
        <v>123</v>
      </c>
      <c r="B125" s="3">
        <v>123</v>
      </c>
      <c r="C125" s="3" t="s">
        <v>717</v>
      </c>
      <c r="D125" s="7" t="s">
        <v>718</v>
      </c>
      <c r="E125" s="3">
        <f t="shared" si="3"/>
        <v>62.939941599999997</v>
      </c>
      <c r="F125" s="3">
        <v>100</v>
      </c>
      <c r="G125" s="3">
        <v>20</v>
      </c>
      <c r="H125" s="3">
        <v>20</v>
      </c>
      <c r="I125" s="3">
        <v>20</v>
      </c>
      <c r="J125" s="3">
        <v>20</v>
      </c>
      <c r="K125" s="3">
        <v>20</v>
      </c>
      <c r="L125" s="3">
        <v>75.628488000000004</v>
      </c>
      <c r="M125" s="3" t="s">
        <v>719</v>
      </c>
      <c r="N125" s="3" t="s">
        <v>720</v>
      </c>
      <c r="O125" s="3">
        <v>0</v>
      </c>
      <c r="P125" s="3">
        <v>0</v>
      </c>
      <c r="Q125" s="3">
        <v>0</v>
      </c>
      <c r="R125" s="3">
        <v>0</v>
      </c>
      <c r="S125" s="3">
        <v>0</v>
      </c>
      <c r="T125" s="3">
        <v>0</v>
      </c>
      <c r="U125" s="3">
        <v>0</v>
      </c>
    </row>
    <row r="126" spans="1:21" x14ac:dyDescent="0.25">
      <c r="B126" s="2"/>
      <c r="C126" s="2"/>
      <c r="D126" s="2"/>
      <c r="E126" s="2"/>
      <c r="F126" s="2"/>
      <c r="G126" s="2"/>
      <c r="H126" s="2"/>
      <c r="I126" s="2"/>
      <c r="J126" s="2"/>
      <c r="K126" s="2"/>
      <c r="L126" s="2"/>
      <c r="M126" s="2"/>
      <c r="N126" s="2"/>
      <c r="O126" s="2"/>
      <c r="P126" s="2"/>
      <c r="Q126" s="2"/>
      <c r="R126" s="2"/>
      <c r="S126" s="2"/>
      <c r="T126" s="2"/>
      <c r="U126" s="2"/>
    </row>
  </sheetData>
  <sortState xmlns:xlrd2="http://schemas.microsoft.com/office/spreadsheetml/2017/richdata2" ref="A1:U126">
    <sortCondition descending="1" ref="L1"/>
  </sortState>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2015-06-05T18:19:00Z</dcterms:created>
  <dcterms:modified xsi:type="dcterms:W3CDTF">2020-10-11T13:54:30Z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